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695" tabRatio="932" activeTab="0"/>
  </bookViews>
  <sheets>
    <sheet name="1.2 AG radovi" sheetId="1" r:id="rId1"/>
    <sheet name="3.2 Hidrotehnicke instalacije" sheetId="2" r:id="rId2"/>
    <sheet name="4.2 Elektroenergetske inst." sheetId="3" r:id="rId3"/>
    <sheet name="5.1.2 TKS instalacije" sheetId="4" r:id="rId4"/>
    <sheet name="5.2.2 Sistemi tehnicke zastite" sheetId="5" r:id="rId5"/>
    <sheet name="5.3 Detekcija i dojava pozara" sheetId="6" r:id="rId6"/>
    <sheet name="6.1.2 Masinske instalacije" sheetId="7" r:id="rId7"/>
    <sheet name="6.2 Lift" sheetId="8" r:id="rId8"/>
    <sheet name="6.3 Gašenje požara gasom" sheetId="9" r:id="rId9"/>
    <sheet name="ZOP" sheetId="10" r:id="rId10"/>
    <sheet name="Rekapitulacija radova" sheetId="11" r:id="rId11"/>
  </sheets>
  <externalReferences>
    <externalReference r:id="rId14"/>
    <externalReference r:id="rId15"/>
    <externalReference r:id="rId16"/>
  </externalReferences>
  <definedNames>
    <definedName name="_Hlk73347433" localSheetId="6">'6.1.2 Masinske instalacije'!#REF!</definedName>
    <definedName name="BuiltIn_Print_Area___1">#REF!</definedName>
    <definedName name="Excel_BuiltIn_Print_Area" localSheetId="0">'1.2 AG radovi'!$A$3:$G$366</definedName>
    <definedName name="Excel_BuiltIn_Print_Area" localSheetId="6">'6.1.2 Masinske instalacije'!$A$2:$G$244</definedName>
    <definedName name="Excel_BuiltIn_Print_Area" localSheetId="9">'ZOP'!$A$1:$F$20</definedName>
    <definedName name="Excel_BuiltIn_Print_Area_1" localSheetId="1">#REF!</definedName>
    <definedName name="Excel_BuiltIn_Print_Area_1">NA()</definedName>
    <definedName name="Excel_BuiltIn_Print_Area_1_1">#REF!</definedName>
    <definedName name="Excel_BuiltIn_Print_Area_1_1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2_1" localSheetId="1">#REF!</definedName>
    <definedName name="Excel_BuiltIn_Print_Area_2_1">#REF!</definedName>
    <definedName name="Excel_BuiltIn_Print_Titles" localSheetId="6">'6.1.2 Masinske instalacije'!$2:$2</definedName>
    <definedName name="Excel_BuiltIn_Print_Titles_1">NA()</definedName>
    <definedName name="Excel_BuiltIn_Print_Titles_2_1" localSheetId="1">#REF!</definedName>
    <definedName name="Excel_BuiltIn_Print_Titles_2_1">#REF!</definedName>
    <definedName name="Excel_BuiltIn_Print_Titles_3" localSheetId="9">'ZOP'!$A$1:$IU$2</definedName>
    <definedName name="Excel_BuiltIn_Print_Titles_3">'1.2 AG radovi'!$3:$5</definedName>
    <definedName name="_xlnm.Print_Area" localSheetId="0">'1.2 AG radovi'!$A$1:$G$487</definedName>
    <definedName name="_xlnm.Print_Area" localSheetId="1">'3.2 Hidrotehnicke instalacije'!$A$1:$G$125</definedName>
    <definedName name="_xlnm.Print_Area" localSheetId="2">'4.2 Elektroenergetske inst.'!$A$1:$G$245</definedName>
    <definedName name="_xlnm.Print_Area" localSheetId="6">'6.1.2 Masinske instalacije'!$A$1:$G$245</definedName>
    <definedName name="_xlnm.Print_Area" localSheetId="9">'ZOP'!$A$1:$G$31</definedName>
    <definedName name="_xlnm.Print_Titles" localSheetId="0">'1.2 AG radovi'!$3:$5</definedName>
    <definedName name="_xlnm.Print_Titles" localSheetId="1">'3.2 Hidrotehnicke instalacije'!$1:$2</definedName>
    <definedName name="_xlnm.Print_Titles" localSheetId="2">'4.2 Elektroenergetske inst.'!$1:$2</definedName>
    <definedName name="_xlnm.Print_Titles" localSheetId="3">'5.1.2 TKS instalacije'!$1:$2</definedName>
    <definedName name="_xlnm.Print_Titles" localSheetId="4">'5.2.2 Sistemi tehnicke zastite'!$1:$2</definedName>
    <definedName name="_xlnm.Print_Titles" localSheetId="5">'5.3 Detekcija i dojava pozara'!$1:$2</definedName>
    <definedName name="_xlnm.Print_Titles" localSheetId="6">'6.1.2 Masinske instalacije'!$1:$2</definedName>
    <definedName name="_xlnm.Print_Titles" localSheetId="7">'6.2 Lift'!$1:$2</definedName>
    <definedName name="_xlnm.Print_Titles" localSheetId="8">'6.3 Gašenje požara gasom'!$1:$2</definedName>
    <definedName name="_xlnm.Print_Titles" localSheetId="9">'ZOP'!$1:$2</definedName>
  </definedNames>
  <calcPr fullCalcOnLoad="1"/>
</workbook>
</file>

<file path=xl/sharedStrings.xml><?xml version="1.0" encoding="utf-8"?>
<sst xmlns="http://schemas.openxmlformats.org/spreadsheetml/2006/main" count="2140" uniqueCount="1311">
  <si>
    <t xml:space="preserve"> </t>
  </si>
  <si>
    <t>ПОЗ.</t>
  </si>
  <si>
    <t>ОПИС РАДОВА</t>
  </si>
  <si>
    <t>количина</t>
  </si>
  <si>
    <t>ј.м.</t>
  </si>
  <si>
    <t>јед.цена</t>
  </si>
  <si>
    <t>УКУПНО</t>
  </si>
  <si>
    <t xml:space="preserve">I - ЗЕМЉАНИ РАДОВИ </t>
  </si>
  <si>
    <t>1</t>
  </si>
  <si>
    <t>Размеравање и обележавање објекта са наношењем профила и израда наносне скеле. Обрачун по m².</t>
  </si>
  <si>
    <t>m²</t>
  </si>
  <si>
    <t>2</t>
  </si>
  <si>
    <t>m³</t>
  </si>
  <si>
    <t>УКУПНО ЗЕМЉАНИ РАДОВИ:</t>
  </si>
  <si>
    <t>II - БЕТОНСКИ И АРМИРАНО БЕТОНСКИ РАДОВИ</t>
  </si>
  <si>
    <t>УКУПНО БЕТОНСКИ И АРМИРАНО-БЕТОНСКИ РАДОВИ:</t>
  </si>
  <si>
    <t>III - АРМИРАЧКИ РАДОВИ</t>
  </si>
  <si>
    <t>kg</t>
  </si>
  <si>
    <t>УКУПНО АРМИРАЧКИ РАДОВИ:</t>
  </si>
  <si>
    <t>V - ЗИДАРСКИ РАДОВИ</t>
  </si>
  <si>
    <t>УКУПНО ЗИДАРСКИ РАДОВИ:</t>
  </si>
  <si>
    <t>УКУПНО ИЗОЛАТЕРСКИ РАДОВИ:</t>
  </si>
  <si>
    <t>УКУПНО ПОКРИВАЧКИ РАДОВИ:</t>
  </si>
  <si>
    <t>ком</t>
  </si>
  <si>
    <t>УКУПНО СТОЛАРИЈА:</t>
  </si>
  <si>
    <t>m'</t>
  </si>
  <si>
    <t>УКУПНО ЛИМАРСКИ РАДОВИ:</t>
  </si>
  <si>
    <t>УКУПНО МОЛЕРСКО-ФАРБАРСКИ РАДОВИ:</t>
  </si>
  <si>
    <t>УКУПНО КЕРАМИЧАРСКИ РАДОВИ:</t>
  </si>
  <si>
    <t>УКУПНО ФАСАДЕРСКИ РАДОВИ:</t>
  </si>
  <si>
    <t>УКУПНО РАЗНИ РАДОВИ:</t>
  </si>
  <si>
    <t>РЕКАПИТУЛАЦИЈА</t>
  </si>
  <si>
    <t>ГРАЂЕВИНСКИ РАДОВИ</t>
  </si>
  <si>
    <t>I</t>
  </si>
  <si>
    <t>ЗЕМЉАНИ РАДОВИ</t>
  </si>
  <si>
    <t xml:space="preserve">II </t>
  </si>
  <si>
    <t>БЕТОНСКИ И АРМИРАНОБЕТОНСКИ РАДОВИ</t>
  </si>
  <si>
    <t xml:space="preserve">III </t>
  </si>
  <si>
    <t>АРМИРАЧКИ РАДОВИ</t>
  </si>
  <si>
    <t>IV</t>
  </si>
  <si>
    <t>V</t>
  </si>
  <si>
    <t>ЗИДАРСКИ РАДОВИ</t>
  </si>
  <si>
    <t>ИЗОЛАТЕРСКИ РАДОВИ</t>
  </si>
  <si>
    <t>VII</t>
  </si>
  <si>
    <t>ПОКРИВАЧКИ РАДОВИ</t>
  </si>
  <si>
    <t>ЗАНАТСКИ РАДОВИ</t>
  </si>
  <si>
    <t>СТОЛАРИЈА</t>
  </si>
  <si>
    <t>КЕРАМИЧАРСКИ РАДОВИ</t>
  </si>
  <si>
    <t>VI</t>
  </si>
  <si>
    <t>ФАСАДЕРСКИ РАДОВИ</t>
  </si>
  <si>
    <t>РАЗНИ РАДОВИ</t>
  </si>
  <si>
    <t>УКУПНО БРАВАРИЈА:</t>
  </si>
  <si>
    <t>m2</t>
  </si>
  <si>
    <t>БРАВАРИЈА</t>
  </si>
  <si>
    <t>ЛИМАРСКИ РАДОВИ</t>
  </si>
  <si>
    <t>VIII</t>
  </si>
  <si>
    <t>МОЛЕРСКО-ФАРБАРСКИ РАДОВИ</t>
  </si>
  <si>
    <t xml:space="preserve">90цм </t>
  </si>
  <si>
    <t>d=25cm, Мs=50 МPа</t>
  </si>
  <si>
    <t>IV - БРАВАРСКИ РАДОВИ</t>
  </si>
  <si>
    <t>УКУПНО БРАВАРСКИ РАДОВИ:</t>
  </si>
  <si>
    <t>м1</t>
  </si>
  <si>
    <t xml:space="preserve">сутерен </t>
  </si>
  <si>
    <t xml:space="preserve">приземље </t>
  </si>
  <si>
    <t xml:space="preserve">поткровље </t>
  </si>
  <si>
    <t>приземље</t>
  </si>
  <si>
    <t>поткровље</t>
  </si>
  <si>
    <t>сутерен</t>
  </si>
  <si>
    <t>СУТЕРЕН</t>
  </si>
  <si>
    <t>Двокрилна врата 
По шеми ПОС 1
Дим 160/220+60</t>
  </si>
  <si>
    <t>по шеми ПОС 2 (Двокрилни прозор)
Дим 160/60</t>
  </si>
  <si>
    <t>по шеми ПОС3 (једнокрилни прозор)
Дим 90/60</t>
  </si>
  <si>
    <t>ПРИЗЕМЉЕ</t>
  </si>
  <si>
    <t>по шеми ПОС 1 (Портал са двокрилним клизним вратима-отварање на сензор покрета)
Дим 406/280</t>
  </si>
  <si>
    <t>по шеми ПОС 2 портал
Дим 160/280</t>
  </si>
  <si>
    <t>по шеми ПОС 3 портал
Дим 120/280</t>
  </si>
  <si>
    <t>по шеми ПОС 4 портал
Дим 90/280</t>
  </si>
  <si>
    <t>по шеми ПОС 5 двокрилни прозор
Дим 160/180</t>
  </si>
  <si>
    <t>по шеми ПОС 6 једнокрилни прозор
Дим 90/180</t>
  </si>
  <si>
    <t>по шеми ПОС 7 двокрилни прозор
Дим 160/60</t>
  </si>
  <si>
    <t>по шеми ПОС 8 једнокрилни прозор
Дим 90/60</t>
  </si>
  <si>
    <t>ПОТКРОВЉЕ</t>
  </si>
  <si>
    <t>по шеми ПОС 1 једнокрилни прозор
Дим 120/180</t>
  </si>
  <si>
    <t>по шеми ПОС 2 једнокрилни прозор
Дим 90/180 + ролетна</t>
  </si>
  <si>
    <t>по шеми ПОС 3 једнокрилни прозор
Дим 160/60</t>
  </si>
  <si>
    <t>по шеми ПОС 4 кровни прозор са ролетном и сензором за аутоматско затварање и даљинском контолом отварања
Дим 66/118</t>
  </si>
  <si>
    <t xml:space="preserve">160цм </t>
  </si>
  <si>
    <t xml:space="preserve">120цм </t>
  </si>
  <si>
    <t>По шеми ПОС 1,  Дим 575/280</t>
  </si>
  <si>
    <t>По шеми ПОС 3,  Дим 340/280</t>
  </si>
  <si>
    <t>m1</t>
  </si>
  <si>
    <t>Дрволит Д50 дебљина 5цм</t>
  </si>
  <si>
    <t>Дрволит Д75 дебљина 7.5цм</t>
  </si>
  <si>
    <t>камена вуна д=5 цм</t>
  </si>
  <si>
    <t>камена вуна д=10 цм</t>
  </si>
  <si>
    <t>стаклена вуна д=12 цм</t>
  </si>
  <si>
    <t>камена вуна д=16 цм</t>
  </si>
  <si>
    <t>забатне зид  RŠ=50cm</t>
  </si>
  <si>
    <t>атика  RŠ=50cm</t>
  </si>
  <si>
    <t>а) санитарни чворови,висине 220 цм сутерен</t>
  </si>
  <si>
    <t xml:space="preserve">   сокла гранитна керамика сутерен</t>
  </si>
  <si>
    <t xml:space="preserve">   сокла гранитна керамика приземље</t>
  </si>
  <si>
    <t xml:space="preserve">   сокла гранитна керамика поткровље</t>
  </si>
  <si>
    <t xml:space="preserve">сокла </t>
  </si>
  <si>
    <t>листеле</t>
  </si>
  <si>
    <t>угаони елементи</t>
  </si>
  <si>
    <t>лајсне сутерен</t>
  </si>
  <si>
    <t>лајсне приземље</t>
  </si>
  <si>
    <t>лајсне поткровље</t>
  </si>
  <si>
    <t>УКУПНО ПОДОПОЛАГАЧКИ РАДОВИ:</t>
  </si>
  <si>
    <t>спрат</t>
  </si>
  <si>
    <t>УКУПНО ГИПСАРСКИ РАДОВИ:</t>
  </si>
  <si>
    <t>VI - ПОКРИВАЧКИ РАДОВИ</t>
  </si>
  <si>
    <t>БРАВАРСКИ РАДОВИ</t>
  </si>
  <si>
    <t>ПОДОПОЛАГАЧКИ РАДОВИ</t>
  </si>
  <si>
    <t>IX</t>
  </si>
  <si>
    <t>ГИПСАРСКИ  РАДОВИ</t>
  </si>
  <si>
    <t xml:space="preserve">ПУНКТ ОРЛОВАЧА - ПОСЛОВНИ ОБЈЕКАТ Су+Пр+Пк </t>
  </si>
  <si>
    <t>а) санитарни чворови сутерен</t>
  </si>
  <si>
    <t>По шеми ПОС 1, пуна,  Дим 150/207</t>
  </si>
  <si>
    <t>По шеми ПОС 2 , пуна,  Дим 100/207</t>
  </si>
  <si>
    <t>По шеми ПОС 3, пуна,  Дим 90/207</t>
  </si>
  <si>
    <t>По шеми ПОС 1, пуна,  Дим 160/207</t>
  </si>
  <si>
    <t>По шеми ПОС 2,  Дим 515/280</t>
  </si>
  <si>
    <t>По шеми ПОС 4 , пуна,  Дим 100/207</t>
  </si>
  <si>
    <t>по шеми ПОС 9 портал
Дим 120/280</t>
  </si>
  <si>
    <t>По шеми ПОС P2,  Дим 392/280</t>
  </si>
  <si>
    <t>По шеми ПОС P3,  Дим 215/280</t>
  </si>
  <si>
    <t>По шеми ПОС P1,  Дим 215/280 - врата у оквиру портала дим 80/210цм</t>
  </si>
  <si>
    <t>По шеми ПОС P4,  Дим 80/280</t>
  </si>
  <si>
    <t>1) подна  гранитна керамика сутерен - позиција хола и канцеларија у сутерену</t>
  </si>
  <si>
    <t>2) подна  гранитна керамика сутерен - позиција техничких просторија и оставе у сутерену</t>
  </si>
  <si>
    <t>3) подна  гранитна керамика приземље - позиција ветробрана, улазног хола, степеништа и портирнице у приземљу</t>
  </si>
  <si>
    <t>4) подна  гранитна керамика поткровље - позиција пријемног хола и степеништа на поткровљу</t>
  </si>
  <si>
    <t>X</t>
  </si>
  <si>
    <t>XI</t>
  </si>
  <si>
    <t>XII</t>
  </si>
  <si>
    <t>XIII</t>
  </si>
  <si>
    <t>XIV</t>
  </si>
  <si>
    <t>XV</t>
  </si>
  <si>
    <t>ХVI</t>
  </si>
  <si>
    <t xml:space="preserve">СВЕСКА 1.2 - ПУНКТ ОРЛОВАЧА - ПОСЛОВНИ ОБЈЕКАТ Су+Пр+Пк </t>
  </si>
  <si>
    <t>ГРАЂЕВИНСКИ  РАДОВИ</t>
  </si>
  <si>
    <t>ЗАНАТСКИ  РАДОВИ</t>
  </si>
  <si>
    <t>1.2.I.1</t>
  </si>
  <si>
    <t>1.2.I.9</t>
  </si>
  <si>
    <t>1.2.I.8</t>
  </si>
  <si>
    <t>1.2.I.7</t>
  </si>
  <si>
    <t>1.2.I.6</t>
  </si>
  <si>
    <t>1.2.I.5</t>
  </si>
  <si>
    <t>1.2.I.4</t>
  </si>
  <si>
    <t>1.2.I.3</t>
  </si>
  <si>
    <t>1.2.I.2</t>
  </si>
  <si>
    <t>1.2.II.1</t>
  </si>
  <si>
    <t>1.2.II.2</t>
  </si>
  <si>
    <t>1.2.II.3</t>
  </si>
  <si>
    <t>1.2.II.4</t>
  </si>
  <si>
    <t>1.2.II.5</t>
  </si>
  <si>
    <t>1.2.II.6</t>
  </si>
  <si>
    <t>1.2.II.7</t>
  </si>
  <si>
    <t>1.2.II.8</t>
  </si>
  <si>
    <t>1.2.II.9</t>
  </si>
  <si>
    <t>1.2.II.10</t>
  </si>
  <si>
    <t>1.2.II.11</t>
  </si>
  <si>
    <t>1.2.II.12</t>
  </si>
  <si>
    <t>1.2.II.13</t>
  </si>
  <si>
    <t>1.2.II.14</t>
  </si>
  <si>
    <t>1.2.II.15</t>
  </si>
  <si>
    <t>1.2.II.16</t>
  </si>
  <si>
    <t>1.2.II.17</t>
  </si>
  <si>
    <t>1.2.II.18</t>
  </si>
  <si>
    <t>1.2.II.19</t>
  </si>
  <si>
    <t>Т.С.</t>
  </si>
  <si>
    <t>1.2.III.1</t>
  </si>
  <si>
    <t>1.2.IV.1</t>
  </si>
  <si>
    <t>1.2.IV.2</t>
  </si>
  <si>
    <t>1.2.IV.3</t>
  </si>
  <si>
    <t>1.2.IV.4</t>
  </si>
  <si>
    <t>1.2.IV.5</t>
  </si>
  <si>
    <t>1.2.V.1</t>
  </si>
  <si>
    <t>1.2.V.2</t>
  </si>
  <si>
    <t>1.2.V.3</t>
  </si>
  <si>
    <t>1.2.V.4</t>
  </si>
  <si>
    <t>1.2.V.5</t>
  </si>
  <si>
    <t>1.2.V.6</t>
  </si>
  <si>
    <t>1.2.V.7</t>
  </si>
  <si>
    <t>1.2.V.8</t>
  </si>
  <si>
    <t>1.2.V.9</t>
  </si>
  <si>
    <t>1.2.V.10</t>
  </si>
  <si>
    <t>1.2.V.11</t>
  </si>
  <si>
    <t>1.2.V.12</t>
  </si>
  <si>
    <t>1.2.V.13</t>
  </si>
  <si>
    <t>1.2.V.14</t>
  </si>
  <si>
    <t>1.2.V.15</t>
  </si>
  <si>
    <t>1.2.V.16</t>
  </si>
  <si>
    <t>1.2.V.17</t>
  </si>
  <si>
    <t>1.2.VI.1</t>
  </si>
  <si>
    <t>1.2.VII.1</t>
  </si>
  <si>
    <t>Набавка и уградња кровних прозора типа VELUX GPU 0050.</t>
  </si>
  <si>
    <t>VII –  БРАВАРИЈА</t>
  </si>
  <si>
    <t>1.2.VII.2</t>
  </si>
  <si>
    <t>1.2.VII.3</t>
  </si>
  <si>
    <t>1.2.VII.4</t>
  </si>
  <si>
    <t>1.2.VII.5</t>
  </si>
  <si>
    <t>1.2.VII.6</t>
  </si>
  <si>
    <t>VIII –  СТОЛАРИЈА</t>
  </si>
  <si>
    <t>1.2.VIII.1</t>
  </si>
  <si>
    <t>1.2.VIII.8</t>
  </si>
  <si>
    <t>1.2.VIII.7</t>
  </si>
  <si>
    <t>1.2.VIII.6</t>
  </si>
  <si>
    <t>1.2.VIII.5</t>
  </si>
  <si>
    <t>1.2.VIII.4</t>
  </si>
  <si>
    <t>1.2.VIII.3</t>
  </si>
  <si>
    <t>1.2.VIII.2</t>
  </si>
  <si>
    <t>IX - ИЗОЛАТЕРСКИ РАДОВИ</t>
  </si>
  <si>
    <t>1.2.IX.1</t>
  </si>
  <si>
    <t>1.2.IX.2</t>
  </si>
  <si>
    <t>1.2.IX.3</t>
  </si>
  <si>
    <t>1.2.IX.4</t>
  </si>
  <si>
    <t>1.2.IX.5</t>
  </si>
  <si>
    <t>1.2.IX.6</t>
  </si>
  <si>
    <t>1.2.IX.7</t>
  </si>
  <si>
    <t>1.2.IX.8</t>
  </si>
  <si>
    <t>1.2.IX.9</t>
  </si>
  <si>
    <t>1.2.IX.10</t>
  </si>
  <si>
    <t>1.2.IX.11</t>
  </si>
  <si>
    <t>1.2.IX.12</t>
  </si>
  <si>
    <t>X - ЛИМАРСКИ РАДОВИ</t>
  </si>
  <si>
    <t xml:space="preserve">Набавка, транспорт и опшивање слемена лимом d=0.6mm, развијене ширине 50cm.  Обрачун по m'. </t>
  </si>
  <si>
    <t>1.2.X.1</t>
  </si>
  <si>
    <t>1.2.X.2</t>
  </si>
  <si>
    <t>1.2.X.3</t>
  </si>
  <si>
    <t>1.2.X.4</t>
  </si>
  <si>
    <t>1.2.X.5</t>
  </si>
  <si>
    <t>1.2.X.6</t>
  </si>
  <si>
    <t>1.2.X.7</t>
  </si>
  <si>
    <t>XI - МОЛЕРСКО-ФАРБАРСКИ РАДОВИ</t>
  </si>
  <si>
    <r>
      <t>Бојење унутрашњих глетованих зидова и плафона. Обрачун по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</t>
    </r>
  </si>
  <si>
    <r>
      <t>Бојење спољних зидова лифровског језгра и косе плоче  степеништа. Обрачун по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</t>
    </r>
  </si>
  <si>
    <t>1.2.XI.1</t>
  </si>
  <si>
    <t>1.2.XI.2</t>
  </si>
  <si>
    <t>XII- КЕРАМИЧАРСКИ РАДОВИ</t>
  </si>
  <si>
    <t>1.2.XII.1</t>
  </si>
  <si>
    <t>1.2.XII.2</t>
  </si>
  <si>
    <t>1.2.XII.3</t>
  </si>
  <si>
    <t>1.2.XII.4</t>
  </si>
  <si>
    <t>1.2.XII.5</t>
  </si>
  <si>
    <t>Набавка и постављање подне облоге ТАРКЕТ САЛСА НАТУР ХРАСТ прве класе.</t>
  </si>
  <si>
    <t>XIII - ПОДОПОЛАГАЧКИ РАДОВИ</t>
  </si>
  <si>
    <t>1.2.XIII.1</t>
  </si>
  <si>
    <t>1.2.XIII.2</t>
  </si>
  <si>
    <t>1.2.XIII.3</t>
  </si>
  <si>
    <t>XIV - ГИПСАРСКИ РАДОВИ</t>
  </si>
  <si>
    <t>XV– ФАСАДЕРСКИ РАДОВИ</t>
  </si>
  <si>
    <t>1.2.XIV.1</t>
  </si>
  <si>
    <t>1.2.XIV.2</t>
  </si>
  <si>
    <t>1.2.XIV.3</t>
  </si>
  <si>
    <t>1.2.XV.1</t>
  </si>
  <si>
    <t>1.2.XV.2</t>
  </si>
  <si>
    <t>1.2.XV.3</t>
  </si>
  <si>
    <t>XVI - РАЗНИ РАДОВИ</t>
  </si>
  <si>
    <t>1.2.XVI.1</t>
  </si>
  <si>
    <t>1.2.XVI.2</t>
  </si>
  <si>
    <t>1.2.XVI.3</t>
  </si>
  <si>
    <t>1.2.XVI.4</t>
  </si>
  <si>
    <t>1.2.XVI.5</t>
  </si>
  <si>
    <t>1.2.XVI.6</t>
  </si>
  <si>
    <t>Набавка и уградња металне платформе за стајање, димензија 70/150цм. Обрачун по ком.</t>
  </si>
  <si>
    <t>Набавка и уградња монтажно демонтажних алуминијумских преграда. Обрачун по м2.</t>
  </si>
  <si>
    <t>Облагање надстрешнице лимом d=0.6mm. Обрачун по m2.</t>
  </si>
  <si>
    <t>Облагање забатних зидова и атике лимом d=0.6mm. Обрачун по m'.</t>
  </si>
  <si>
    <t>Израда и монтажа линијских снегобрана, од лима d=0.6mm развијене ширине 40cm. Обрачун по комаду</t>
  </si>
  <si>
    <t>Набавка материјала  и постављање термоизолације.</t>
  </si>
  <si>
    <t>Набавка и уградња унутрашњих остакљених портала. Обрачун по комаду.</t>
  </si>
  <si>
    <t>Набавка и уградња унутрашњих врата. Обрачун по комаду.</t>
  </si>
  <si>
    <t>Израда и уградња спољашњих портала.</t>
  </si>
  <si>
    <t>Израда и уградња прозора.</t>
  </si>
  <si>
    <t>Израда и уградња спољашњих врата.</t>
  </si>
  <si>
    <t>Израда цементне кошуљице дебљине d=8.5цм . Обрачун по m².</t>
  </si>
  <si>
    <t>Зидање заштитног зида вертикалних изолационих слојева на позицији сутерена, пуном опеком дебљине 6цм. Обрачун по m².</t>
  </si>
  <si>
    <t>Набавка потребног материјала и зидање портала изнад улаза на позицији коте поткровља гасбетонским блоковима дебљине 25 cm.</t>
  </si>
  <si>
    <t>Набавка потребног материјала и зидање преградних зидова гасбетонским блоковима дебљине 12 cm.</t>
  </si>
  <si>
    <t>Набавка потребног материјала и зидање преградних зидова гасбетонским блоковима дебљине 15 cm.</t>
  </si>
  <si>
    <t>Набавка потребног материјала и зидање преградних зидова гасбетонским блоковима дебљине 25 cm.</t>
  </si>
  <si>
    <t xml:space="preserve">Набавка потребног материјала и зидање спољних зидова гасбетонским блоковима дебљине 37,5cm. </t>
  </si>
  <si>
    <r>
      <t xml:space="preserve">Набавка, израда и монтажа спољне поцинковане челичне ограде висине 1,05м  на позицији приземља. </t>
    </r>
    <r>
      <rPr>
        <sz val="12"/>
        <color indexed="8"/>
        <rFont val="Times New Roman"/>
        <family val="1"/>
      </rPr>
      <t>Обрачун по метру дужном.</t>
    </r>
  </si>
  <si>
    <r>
      <t xml:space="preserve">Набавка, израда и монтажа заштитне челичне ограде висине 1,05м поред лифтовског језгра на позицији поткровља. </t>
    </r>
    <r>
      <rPr>
        <sz val="12"/>
        <color indexed="8"/>
        <rFont val="Times New Roman"/>
        <family val="1"/>
      </rPr>
      <t>Обрачун по метру дужном.</t>
    </r>
  </si>
  <si>
    <r>
      <t xml:space="preserve">Набавка, израда и монтажа заштитне челичне конструкције дуж ивица по обиму лифтовског језгра на позицији степеништа. </t>
    </r>
    <r>
      <rPr>
        <sz val="12"/>
        <color indexed="8"/>
        <rFont val="Times New Roman"/>
        <family val="1"/>
      </rPr>
      <t>Обрачун по метру дужном.</t>
    </r>
  </si>
  <si>
    <r>
      <t xml:space="preserve">Набавка, израда и монтажа челичне конструкције надстрешнице на позицији главног улаза у објекат. </t>
    </r>
    <r>
      <rPr>
        <sz val="12"/>
        <color indexed="8"/>
        <rFont val="Times New Roman"/>
        <family val="1"/>
      </rPr>
      <t>Обрачун по kg.</t>
    </r>
  </si>
  <si>
    <t>Набавка, израда и монтажа арматуре. Обрачун по kg.</t>
  </si>
  <si>
    <t xml:space="preserve">Утовар и одлагање преосталог каменог агрегата. Обрачун по м³ </t>
  </si>
  <si>
    <t>Ручни искор рова у земљи. Обрачун по м³ .</t>
  </si>
  <si>
    <t>Завршно чишћење објекта. Обрачун по м2 подне површине објекта.</t>
  </si>
  <si>
    <t>Набавка и уградња заштитне вентилационе решетке. Обрачун по ком.</t>
  </si>
  <si>
    <t>Набавка и уградња вертикалне електро платформе.</t>
  </si>
  <si>
    <t>Набавка материјала, транспорт и израда фасаде на објекту. Обрачун по м2.</t>
  </si>
  <si>
    <t>Набавка материјала, транспорт и израда фасаде на објекту. 
Обрачун по м2.</t>
  </si>
  <si>
    <t xml:space="preserve">Набавка материјала и облагање фасаде листелама и угаоним елементима.
</t>
  </si>
  <si>
    <t>Израда антистатик. Обрачун по м2.</t>
  </si>
  <si>
    <t xml:space="preserve">Облагање плафона гипскартонским плочама д=12.5мм. Обрачун по м2.                                                                                                 </t>
  </si>
  <si>
    <t xml:space="preserve">Облагање плафона санитарних чворова влагоотпорним гипскартонским плочама д=12.5мм. Обрачун по м2.                                                                                                 </t>
  </si>
  <si>
    <t xml:space="preserve">Набавка материјала и облагање конструкције надстрешнице влагоотпорним гипскартонским плочама д=12.5мм. Обрачун по м2.                                                                                                 </t>
  </si>
  <si>
    <t>Израда епоксидног пода. Обрачун по м2.</t>
  </si>
  <si>
    <t>Облагање степеништа техничког улаза у објекат. Обрачун по m².</t>
  </si>
  <si>
    <t>Облагање степеништа главног улаза у објекат.Обрачун по m².</t>
  </si>
  <si>
    <t>Постављање подних гранитних плочица  у објекту. Обрачун по m².</t>
  </si>
  <si>
    <t>Постављање подних гранитних плочица. Обрачун по m².</t>
  </si>
  <si>
    <t>Постављање зидних гранитних плочица. Обрачун по m².</t>
  </si>
  <si>
    <t xml:space="preserve">Набавка   и постављање изолације од влаге фолије Sikasilk или одговарајуће фолије. Обрачун по m². </t>
  </si>
  <si>
    <t xml:space="preserve">Набавка   и постављање паропропусне водонепропусне фолије. Обрачун по m². </t>
  </si>
  <si>
    <t xml:space="preserve">Облагање АБ елемената термоизолационим Ytong multipor плочама, д=12,5цм или одговарајуће. Обрачун по m². </t>
  </si>
  <si>
    <t>"Вертикални завршетак изолације од влаге. Обрачун по метру дужном.</t>
  </si>
  <si>
    <t xml:space="preserve">Набавка материјала за израду завршног слоја изолације од влаге. Обрачун по m². </t>
  </si>
  <si>
    <t xml:space="preserve">Набавка материјала и изолација од влаге. Обрачун по m². </t>
  </si>
  <si>
    <t xml:space="preserve">Набавка материјала и уградња хидроизолационе мембране типа Sikaplan WP Floor Sheet -12 H или одговарајуће. Обрачун по m². </t>
  </si>
  <si>
    <t xml:space="preserve">Набавка и израда хидроизолације. Обрачун по m². </t>
  </si>
  <si>
    <t>Набавка и уградња унутрашњих клупица. Обрачун по комаду дужине, све ширине 20цм.</t>
  </si>
  <si>
    <t>Набавка и уградња унутрашњих клупица од медијапана 18 мм. Обрачун по комаду дужине , све ширине 20цм.</t>
  </si>
  <si>
    <t>Обрачун по m2.</t>
  </si>
  <si>
    <t>Завршна обрада и глетовање степеништа у слоју укупне дебљине 10mm.Обрачун по m².</t>
  </si>
  <si>
    <t>Обрада и малтерисање степеништа у слоју укупне дебљине 15mm. Обрачун по m².</t>
  </si>
  <si>
    <t>Завршна обрада и глетовање лифтовског језгра у слоју укупне дебљине 10mm. Обрачун по m².</t>
  </si>
  <si>
    <t>Спољашњ обрада и малтерисање лифтовског језгра у слоју укупне дебљине 15mm. Обрачун по m².</t>
  </si>
  <si>
    <t>Завршна унутрашња обрада и глетовање плафона укупне дебљине 10mm.Обрачун по m² .</t>
  </si>
  <si>
    <t>Обрада и  малтерисање плафона укупне дебљине 15mm. Обрачун по m².</t>
  </si>
  <si>
    <t>Завршна унутрашња обрада и глетовање бетонских у слоју укупне дебљине 10mm.Обрачун по m².</t>
  </si>
  <si>
    <t>Унутрашња обрада и машинско малтерисаље бетонских зидова у слоју укупне дебљине 15mm. Обрачун по m².</t>
  </si>
  <si>
    <t>Завршна унутрашња обрада и глетовање зидова од гасбетонских блокова у слоју укупне дебљине 10mm.Обрачун по m².</t>
  </si>
  <si>
    <t>Унутрашња обрада и машинско малтерисаље зидова од гасбетонских блокова у слоју укупне дебљине 15mm. Обрачун по m².</t>
  </si>
  <si>
    <t>Обрачун по m³.</t>
  </si>
  <si>
    <t>Обрачун по m².</t>
  </si>
  <si>
    <t>Израда армирано бетонског језгра лифта дебљине 25цм и кровне плоче језгра лифта на позицији поткровља бетоном С25/30 (МВ 30). Обрачун по m³.</t>
  </si>
  <si>
    <t>Израда армирано бетонске косе кровне плоче дебљине 15цм, греда, и атике деблјине 15цм  на позицији поткровља  бетоном С25/30 (МВ 30).Обрачун по m³.</t>
  </si>
  <si>
    <t>Израда армирано бетонских платна и стубова на позицији поткровља бетоном С25/30 (МВ 30).Обрачун по m³.</t>
  </si>
  <si>
    <t>Израда армирано бетонске плоче дебљине 20цм и греда на позицији поткровља изнад приземља бетоном С25/30 (МВ 30).Обрачун по m³.</t>
  </si>
  <si>
    <t>Израда армирано бетонског портала на позицији улаза у приземљу објекта бетоном С25/30 (МВ 30). Обрачун по m³.</t>
  </si>
  <si>
    <t>Израда армирано бетонског степеништа на позицији приземља бетоном С25/30 (МВ 30).Обрачун по m³.</t>
  </si>
  <si>
    <t>Израда армирано бетонског језгра лифта дебљине 25цм на позицији приземља бетоном С25/30 (МВ 30). Обрачун по m³.</t>
  </si>
  <si>
    <t>Израда армирано бетонских темељних трака и греда улазног портала на позицији приземља бетоном С25/30 (МВ 30). Обрачун по m³.</t>
  </si>
  <si>
    <t>Израда армирано бетонских платна и стубова на позицији приземља бетоном С25/30 (МВ 30)  Обрачун по m³.</t>
  </si>
  <si>
    <t>Израда армирано бетонске плоче дебљине 20цм и гдеда на позицији приземља изнад сутерена бетоном С25/30 (МВ 30). Обрачун по m³.</t>
  </si>
  <si>
    <t>Израда армирано бетонског степеништа на позицији улаза у техничку просторију сутерена бетоном С25/30 (МВ 30).Обрачун по m³.</t>
  </si>
  <si>
    <t>Израда армирано бетонског степеништа на позицији сутерена бетоном С25/30 (МВ 30).Обрачун по m³.</t>
  </si>
  <si>
    <t>Израда армирано бетонског језгра лифта дебљине 25цм на позицији сутерена бетоном С25/30 (МВ 30).Обрачун по m³.</t>
  </si>
  <si>
    <t>Израда армирано бетонских платна и стубова на позицији сутерена бетоном С25/30 (МВ 30).  Обрачун по m³.</t>
  </si>
  <si>
    <t>Израда армирано бетонских спољних зидова сутерена дебљине 25цм бетоном С25/30 (МВ 30). Обрачун по m³.</t>
  </si>
  <si>
    <t>Израда армирано бетонске темељне плоче језгра лифта дебљине 40цм бетоном С25/30 (МВ 30). Обрачун по m³.</t>
  </si>
  <si>
    <t>Израда армирано бетонске темељне плоче дебљине 40цм бетоном С25/30 (МВ 30). Обрачун по m³.</t>
  </si>
  <si>
    <t>Израда слоја тампон бетона  d=5cm  бетоном С 16/20 (МВ20) преко хидроизолације, на позицији испод  темељне плоче објекта, као и темељне плоче а.б.језгра лифта.Обрачун по m³.</t>
  </si>
  <si>
    <t xml:space="preserve">Насипање и набијање дробљеног каменог агрегата 0-31.5cm - "ризле". Обрачун по m³. </t>
  </si>
  <si>
    <r>
      <t>Насипање и набијање дробљеног каменог агрегата 31.5-63mm - "ризле"Обрачун по m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.</t>
    </r>
    <r>
      <rPr>
        <sz val="12"/>
        <rFont val="Times New Roman"/>
        <family val="1"/>
      </rPr>
      <t xml:space="preserve"> </t>
    </r>
  </si>
  <si>
    <t xml:space="preserve">Набавка, транспорт, насипање и набијање шљунка, пројектоване дебљине d=15cm. Обрачун по m³. </t>
  </si>
  <si>
    <t>Машински ископ земље за темељне траке. Обрачун по м3.</t>
  </si>
  <si>
    <t>Машински ископ земље.Обрачун по м3.</t>
  </si>
  <si>
    <t xml:space="preserve">Набавка и постављање ДРВОЛИТ плоча. Обрачун по m². </t>
  </si>
  <si>
    <t xml:space="preserve">Набавка материјала  и постављање термоизолације спољашњих зидова објекта од плоча камене вуне. Обрачун по m². </t>
  </si>
  <si>
    <t xml:space="preserve">Набавка материјала  и постављање термоизолације  од  стаклене и  камене вуне. Обрачун по m². </t>
  </si>
  <si>
    <t>Набавка, транспорт и уградња лима.</t>
  </si>
  <si>
    <t>БР. СВЕСКЕ</t>
  </si>
  <si>
    <t>ОБЛАСТ РАДОВА</t>
  </si>
  <si>
    <t>1.2.</t>
  </si>
  <si>
    <t>2/1.2.</t>
  </si>
  <si>
    <t>ХИДРОТЕХНИЧКЕ ИНСТАЛАЦИЈЕ</t>
  </si>
  <si>
    <t>ЕЛЕКТРОЕНЕРГЕТСКЕ ИНСТАЛАЦИЈЕ</t>
  </si>
  <si>
    <t>4.2.</t>
  </si>
  <si>
    <t>ТЕЛЕКОМУНИКАЦИОНЕ И СИГНАЛНЕ ИНСТАЛАЦИЈЕ</t>
  </si>
  <si>
    <t>ИНСТАЛАЦИЈЕ СИСТЕМА ЗА АУТОМАТСКУ ДЕТЕКЦИЈУ И ДОЈАВУ ПОЖАРА</t>
  </si>
  <si>
    <t>6.2.</t>
  </si>
  <si>
    <t>МАШИНСКЕ ИНСТАЛАЦИЈЕ ЛИФТА</t>
  </si>
  <si>
    <t>ЗАШТИТА ОД ПОЖАРА</t>
  </si>
  <si>
    <t>- З Б И Р Н А   Р Е К А П И Т У Л А Ц И Ј А -
ПОСЛОВНИ ОБЈЕКАТ - ОРЛОВАЧА</t>
  </si>
  <si>
    <t>ОБРАЂЕНО УЗ СВЕСКУ 1.2</t>
  </si>
  <si>
    <t>СИСТЕМИ ТЕХНИЧКЕ ЗАШТИТЕ</t>
  </si>
  <si>
    <t>5.3.</t>
  </si>
  <si>
    <t>Апарат за почетно гашење пожара FE-36</t>
  </si>
  <si>
    <t>kom</t>
  </si>
  <si>
    <t>Апарат за почетно гашење пожара типa CO2-5</t>
  </si>
  <si>
    <t>Апарат за почетно гашење пожара типa S-9А</t>
  </si>
  <si>
    <t>Ормар од INOX-a за смештај апарата FE-36</t>
  </si>
  <si>
    <t xml:space="preserve">Знак „Ватрогасни апарат “
</t>
  </si>
  <si>
    <t>ОПРЕМА ЗА ЗАШТИТУ ОД ПОЖАРА</t>
  </si>
  <si>
    <r>
      <t>Набавка, израда и демонтажа фасадне скеле. Обрачун по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монтиране скеле.</t>
    </r>
  </si>
  <si>
    <t>вредност ЕУРА</t>
  </si>
  <si>
    <t>УНУТРАШЊЕ ИНСТАЛАЦИЈЕ ВОДОВОДА И КАНАЛИЗАЦИЈЕ</t>
  </si>
  <si>
    <t>I  - ИНСТАЛАЦИЈЕ ВОДОВОДА</t>
  </si>
  <si>
    <t>3.2.I.1</t>
  </si>
  <si>
    <t>Набавка, транспорт, размеравање, сечење и састављање полипропиленских водоводних (ППР) цеви, са потребним фитинзима.</t>
  </si>
  <si>
    <t>ф 20 мм (1/2”)</t>
  </si>
  <si>
    <t>м'</t>
  </si>
  <si>
    <t>ф 25 мм (3/4”)</t>
  </si>
  <si>
    <t>ф 32 мм (1”)</t>
  </si>
  <si>
    <t>ф 40 мм (5/4")</t>
  </si>
  <si>
    <t>3.2.I.2</t>
  </si>
  <si>
    <t>Набавка, транспорт, размеравање, сечење, нарезивање, челичних поцинкованих цеви са потребним фитинзима.</t>
  </si>
  <si>
    <t>ф 50 мм (2”)</t>
  </si>
  <si>
    <t>ф 70 мм (2-1/2”)</t>
  </si>
  <si>
    <t>3.2.I.3</t>
  </si>
  <si>
    <t>Набавка, транспорт и монтажа обичног узидног пропусног вентила са розетном и капом. Обрачун по комаду.</t>
  </si>
  <si>
    <t>3.2.I.4</t>
  </si>
  <si>
    <t>Набавка, транспорт и монтажа обичног  пропусног вентила са славином за пражњење. Обрачун по комаду.</t>
  </si>
  <si>
    <t>3.2.I.5</t>
  </si>
  <si>
    <t>Набавка, транспорт и монтажа заштитне челичне цеви.</t>
  </si>
  <si>
    <t>ДН100мм (Л=0.50м)</t>
  </si>
  <si>
    <t>ДН150мм (Л=0.50м)</t>
  </si>
  <si>
    <t>3.2.I.6</t>
  </si>
  <si>
    <t xml:space="preserve">Израда прикључка на пројектовану спољашњу санитарну водоводну мрежу.  
</t>
  </si>
  <si>
    <t>ком.</t>
  </si>
  <si>
    <t>3.2.I.7</t>
  </si>
  <si>
    <t xml:space="preserve">Израда прикључка на пројектовану спољашњу противпожарну водоводну мрежу. </t>
  </si>
  <si>
    <t>3.2.I.8</t>
  </si>
  <si>
    <t xml:space="preserve">Испитивање на пробни притисак, испирање и дезинфекција комплетне водоводне мреже.
</t>
  </si>
  <si>
    <t>Обрачун по м' водоводне инсталације.</t>
  </si>
  <si>
    <t>УКУПНО I - ИНСТАЛАЦИЈЕ ВОДОВОДА :</t>
  </si>
  <si>
    <t>II  -  ИНСТАЛАЦИЈЕ КАНАЛИЗАЦИЈЕ</t>
  </si>
  <si>
    <t>3.2.II.1</t>
  </si>
  <si>
    <t>Набавка, транспорт и монтажа канализационих ПВЦ - цеви СРПС Г.Ц6.509. и фазонских комада са заптивкама.</t>
  </si>
  <si>
    <t>ДН 50 мм</t>
  </si>
  <si>
    <t>ДН 75 мм</t>
  </si>
  <si>
    <t>ДН 110 мм</t>
  </si>
  <si>
    <t>3.2.II.2</t>
  </si>
  <si>
    <t>Набавка, транспорт и монтажа канализационих ПВЦ-цеви СРПС Г.Ц6.509. и фазонских комада са заптивкама ван објекта.</t>
  </si>
  <si>
    <t>ДН 160 мм</t>
  </si>
  <si>
    <t>3.2.II.3</t>
  </si>
  <si>
    <t>Набавка, транспорт и монтажа вентилационе ПВЦ капе са заштитном мрежом за вентилацију канализације, монтира се на крову са лименим опшавом.</t>
  </si>
  <si>
    <t>ДН 125мм</t>
  </si>
  <si>
    <t>3.2.II.4</t>
  </si>
  <si>
    <t>Израда прикључка на пројектовану спољашњу фекалну канализациону мрежу.</t>
  </si>
  <si>
    <t>Обрачун по комаду.</t>
  </si>
  <si>
    <t>3.2.II.5</t>
  </si>
  <si>
    <t>Набавка, транспорт и монтажа заштитне челичне цеви на месту проласка канализације кроз темељне зидове од армираног бетона.</t>
  </si>
  <si>
    <t>ДН250мм (Л=0.50м)</t>
  </si>
  <si>
    <t>3.2.II.6</t>
  </si>
  <si>
    <t>Испитивање инсталације канализације на водонепропустљивост спојева.</t>
  </si>
  <si>
    <t>Обрачун по м' цеви.</t>
  </si>
  <si>
    <t>УКУПНО II - ИНСТАЛАЦИЈЕ КАНАЛИЗАЦИЈЕ :</t>
  </si>
  <si>
    <t>III  -  САНИТАРНИ УРЕЂАЈИ И ПРИБОР</t>
  </si>
  <si>
    <t>3.2.III.1</t>
  </si>
  <si>
    <t>Набавка, транспорт и монтажа WC-е шоље од санитарне керамике I класе.</t>
  </si>
  <si>
    <t>шоља обична</t>
  </si>
  <si>
    <t>шоља за инвалиде</t>
  </si>
  <si>
    <t>3.2.III.2</t>
  </si>
  <si>
    <t>Набавка, транспорт и монтажа комплет умиваоника од санитарне керамике I класе.</t>
  </si>
  <si>
    <t xml:space="preserve"> обичан</t>
  </si>
  <si>
    <t>за инвалиде</t>
  </si>
  <si>
    <t>3.2.III.3</t>
  </si>
  <si>
    <t xml:space="preserve">Набавка, транспорт и монтажа комплет кљунастог писоара од санитарне керамике I класе .
</t>
  </si>
  <si>
    <t>Обрачун по уграђеном комаду.</t>
  </si>
  <si>
    <t>3.2.III.4</t>
  </si>
  <si>
    <t>Набавка, транспорт и монтажа стојећих пониклованих једноручних славина за топлу и хладну воду.</t>
  </si>
  <si>
    <t>на умиваоник</t>
  </si>
  <si>
    <t>на судопер</t>
  </si>
  <si>
    <t>3.2.III.5</t>
  </si>
  <si>
    <t>Набавка, транспорт и монтажа нискомонтажног електричног грејача воде запремине 10 л са прикључним цевима.</t>
  </si>
  <si>
    <t>кухиња</t>
  </si>
  <si>
    <t>санитарни чвор</t>
  </si>
  <si>
    <t>3.2.III.6</t>
  </si>
  <si>
    <t>Набавка, транспорт и монтажа керамичког етажера величине 55 x 12 цм.</t>
  </si>
  <si>
    <t>(Монтира се изнад умиваоника).</t>
  </si>
  <si>
    <t>3.2.III.7</t>
  </si>
  <si>
    <t>Набавка, транспорт и монтажа брушених огледала димензија 60x40цм.</t>
  </si>
  <si>
    <t>3.2.III.8</t>
  </si>
  <si>
    <t>Набавка, транспорт и монтажа хромираног држача за убрусе за руке у ролни.</t>
  </si>
  <si>
    <t>Монтира се уз умиваоник.</t>
  </si>
  <si>
    <t>3.2.III.9</t>
  </si>
  <si>
    <t>Набавка, транспорт и монтажа хромираног држача за тоалет папир у ролни.</t>
  </si>
  <si>
    <t>3.2.III.10</t>
  </si>
  <si>
    <t>Набавка, транспорт и монтажа комплет држача течног сапуна.</t>
  </si>
  <si>
    <t>3.2.III.11</t>
  </si>
  <si>
    <t>Набавка, транспорт и монтажа подног сливника са хромираном решетком и сифоном.</t>
  </si>
  <si>
    <t xml:space="preserve">ДН50мм </t>
  </si>
  <si>
    <t>3.2.III.12</t>
  </si>
  <si>
    <t xml:space="preserve">Набавка, транспорт и монтажа зидних хидрантских ормара са потисним цревом ф 50 мм (2").
</t>
  </si>
  <si>
    <t>Обрачун по комплет уграђеном ормару.</t>
  </si>
  <si>
    <t>3.2.III.13</t>
  </si>
  <si>
    <t>Набавка, транспорт и постављање ПП апарата за суво гашење С-9.</t>
  </si>
  <si>
    <t>3.2.III.14</t>
  </si>
  <si>
    <t xml:space="preserve">Набавка, транспорт и монтажа електричног сушача за руке (феномат) са аутоматским укључењем преко фотоћелије. Монтира се поред умиваоника. 
</t>
  </si>
  <si>
    <t>УКУПНО III - САНИТАРНИ УРЕЂАЈИ И ПРИБОР :</t>
  </si>
  <si>
    <t>IV  -  ИЗРАДА ПРОЈЕКТА ИЗВЕДЕНОГ ОБЈЕКТА</t>
  </si>
  <si>
    <t>3.2.IV.1</t>
  </si>
  <si>
    <t>Израда пројекта изведеног објекта.</t>
  </si>
  <si>
    <t>Јединичном ценом обухваћена израда пројекта изведеног објекта унутрашњих инсталација водовода и канализације</t>
  </si>
  <si>
    <t>УКУПНО ИЗРАДА ПРОЈЕКТА ИЗВЕДЕНОГ ОБЈЕКТА:</t>
  </si>
  <si>
    <t/>
  </si>
  <si>
    <t>I - УНУТРАШЊЕ ЕЛЕКТРОЕНЕРГЕТСКЕ  ИНСТАЛАЦИЈЕ</t>
  </si>
  <si>
    <t>Напомена: Све позиције предрачуна радова и материјала подразумевају испоруку, монтажу, повезивање, употребу ситног монтаћног материјала и свега другог неопходног да се позиција комплетира или да се опрема доведе у функционално стаање, чак и ако то није експлицитно наведено.</t>
  </si>
  <si>
    <t>4.2.I.1</t>
  </si>
  <si>
    <t>ГРО M</t>
  </si>
  <si>
    <t>Испорука, монтажа и повезивање разводног металног ормана, префабрикованог, модуларног типа типски тестираног према  ИЕЦ 61439-2 сличан типу Легранд XЛ³-С 630  у заштити ИП40.</t>
  </si>
  <si>
    <t>Све комплет.</t>
  </si>
  <si>
    <t>4.2.I.2</t>
  </si>
  <si>
    <t>ГРО А</t>
  </si>
  <si>
    <t>4.2.I.3</t>
  </si>
  <si>
    <t>ГРО УПС</t>
  </si>
  <si>
    <t>4.2.I.4</t>
  </si>
  <si>
    <t>РТ Су М</t>
  </si>
  <si>
    <t>4.2.I.5</t>
  </si>
  <si>
    <t>РТ Су А</t>
  </si>
  <si>
    <t>4.2.I.6</t>
  </si>
  <si>
    <t>РТ Су УПС</t>
  </si>
  <si>
    <t>4.2.I.7</t>
  </si>
  <si>
    <t>РТ Пр М</t>
  </si>
  <si>
    <t>4.2.I.8</t>
  </si>
  <si>
    <t>РТ Пр А</t>
  </si>
  <si>
    <t>4.2.I.9</t>
  </si>
  <si>
    <t>РТ Пр УПС</t>
  </si>
  <si>
    <t>4.2.I.10</t>
  </si>
  <si>
    <t>РТ Пк М</t>
  </si>
  <si>
    <t>4.2.I.11</t>
  </si>
  <si>
    <t>РТ Пк А</t>
  </si>
  <si>
    <t>4.2.I.12</t>
  </si>
  <si>
    <t>РТ Пк УПС</t>
  </si>
  <si>
    <t>4.2.I.13</t>
  </si>
  <si>
    <t>Испорука и постављање сабирнице изједначења потенцијала у техничкој просторији.</t>
  </si>
  <si>
    <t>4.2.I.14</t>
  </si>
  <si>
    <t>Испорука и постављање каблова делом по зиду на обујмице, делом у ПНК носаче каблова, делом у заштитна ребраста црева, заједно са повезивањем.</t>
  </si>
  <si>
    <t>N2XH 4x95mm2</t>
  </si>
  <si>
    <t>м</t>
  </si>
  <si>
    <t>N2XH 4x50mm2</t>
  </si>
  <si>
    <t>N2XH 4x35mm2</t>
  </si>
  <si>
    <t>N2XH 5x25mm2</t>
  </si>
  <si>
    <t>N2XH 5x16mm2</t>
  </si>
  <si>
    <t>N2XH 5x10mm2</t>
  </si>
  <si>
    <t>N2XH 5x6mm2</t>
  </si>
  <si>
    <t>N2XH 5x2,5mm2</t>
  </si>
  <si>
    <t>N2XH 3x2,5mm2</t>
  </si>
  <si>
    <t>N2XH 3x1,5mm2</t>
  </si>
  <si>
    <t>N2XH 1x95mm2</t>
  </si>
  <si>
    <t>N2XH 1x25mm2</t>
  </si>
  <si>
    <t>N2XH 1x16mm2</t>
  </si>
  <si>
    <t>4.2.I.15</t>
  </si>
  <si>
    <t>ПНК регал Пеком са “мастер цлицк” системом, бочне висине 60 mm.</t>
  </si>
  <si>
    <t>ПНК 200</t>
  </si>
  <si>
    <t>m</t>
  </si>
  <si>
    <t>ПНК 100</t>
  </si>
  <si>
    <t>4.2.I.16</t>
  </si>
  <si>
    <t>Затварање продора каблова кроз зидове и плоче, тј. између противпожарних сектора.</t>
  </si>
  <si>
    <t>4.2.I.17</t>
  </si>
  <si>
    <t>Испорука и постављање заштитног ребрастог безхалогеног црева фи16мм за провлачење каблова.</t>
  </si>
  <si>
    <t>Ф16mm</t>
  </si>
  <si>
    <t>Ф32mm</t>
  </si>
  <si>
    <t>4.2.I.18</t>
  </si>
  <si>
    <t>Испорука и монтажа подне кутије "Легранд" величине 18М.</t>
  </si>
  <si>
    <t xml:space="preserve"> - монофазна "шуко" утичница, бела, 2М, 16А - 3 ком</t>
  </si>
  <si>
    <t xml:space="preserve"> - монофазна "шуко" утичница, зелена, 2М, 16А - 3 ком</t>
  </si>
  <si>
    <t>Напомена: у преостала места (6М) се уграђују 3 телекомуникационе утичнице РЈ45 које су предвиђене другим пројектом.</t>
  </si>
  <si>
    <t>4.2.I.19</t>
  </si>
  <si>
    <t>Испорука и постављање монофазне утичнице типа Мозаик, Легранд или одговарајућа:</t>
  </si>
  <si>
    <t>Надградна 16А, 250V, ИП44</t>
  </si>
  <si>
    <t>Уградна 16А, 250V, бела са поклопцем</t>
  </si>
  <si>
    <t>Уградна 16А, 250V, бела</t>
  </si>
  <si>
    <t>Уградна 16А, 250V, црвена</t>
  </si>
  <si>
    <t>Уградна 16А, 250V, зелена</t>
  </si>
  <si>
    <t>4.2.I.20</t>
  </si>
  <si>
    <t>Испорука и постављање трофазне утичнице типа Мозаик, Легранд, или одговарајуће:</t>
  </si>
  <si>
    <t>Надградна 16А, 440V</t>
  </si>
  <si>
    <t>4.2.I.21</t>
  </si>
  <si>
    <t>Испорука и постављање инсталационог прекидача типа Мозаик, Легранд, или одговарајуће:</t>
  </si>
  <si>
    <t>Надградни 10А, 250V, ИП44, једнополни</t>
  </si>
  <si>
    <t>Уградни 10А, 250V, ИП20, једнополни</t>
  </si>
  <si>
    <t>Уградни 10А, 250V, ИП20, серијски</t>
  </si>
  <si>
    <t>Уградни 10А, 250V, ИП20, наизменични</t>
  </si>
  <si>
    <t>Уградни 10А, 250V, ИП20, унакрсни</t>
  </si>
  <si>
    <t>4.2.I.22</t>
  </si>
  <si>
    <t>Испорука и монтажа светиљки за унутрашње осветљење.</t>
  </si>
  <si>
    <t>Уградна светиљка за директно осветљење, високе енергетске ефикасности, за квалитетно осветљење пословних простора.</t>
  </si>
  <si>
    <t>Светиљка наведеног типа, или одговарајућа.</t>
  </si>
  <si>
    <t>ARCO CDP 2 600 /840 HE, BUCK</t>
  </si>
  <si>
    <t xml:space="preserve">Уградна светиљка за осветљење унутрашњих простора са директном и индиректном компонентом светла. </t>
  </si>
  <si>
    <t>TENERE CDP /840, BUCK</t>
  </si>
  <si>
    <t>Уградна фиксна светиљка за опште осветљење.</t>
  </si>
  <si>
    <t>CENT 900 50dg  /840, BUCK</t>
  </si>
  <si>
    <t>Уградна линијска светиљка за директно осветљење, без видљивог рама, високе енергетске ефикасности.</t>
  </si>
  <si>
    <t>INSERT S MD 1500 75dg/840, BUCK</t>
  </si>
  <si>
    <t xml:space="preserve">Висећа линијска светиљка за директно и индиректно осветљење, високе енергетске ефикасности, за квалитетно осветљење пословних простора. </t>
  </si>
  <si>
    <t>DUAL S CDP 1500 /840 HE, BUCK</t>
  </si>
  <si>
    <t>Уградна линијска светиљка за директно осветљење, са видљивим рамом, високе енергетске ефикасности, за квалитетно осветљење пословних простора.</t>
  </si>
  <si>
    <t>INSERT S CDP 1500 /840 HO, BUCK</t>
  </si>
  <si>
    <t xml:space="preserve">Уградна противпанична светиљка са ЛЕД извором светла и оптичком компонентом типа "коридор". </t>
  </si>
  <si>
    <t>AXPC PREMIUM, BUCK</t>
  </si>
  <si>
    <t xml:space="preserve">Уградна противпанична светиљка са ЛЕД извором светла и оптичком компонентом типа "опен спаце". </t>
  </si>
  <si>
    <t>AXPO PREMIUM, BUCK</t>
  </si>
  <si>
    <t xml:space="preserve">Надградна противпанична светиљка са ЛЕД извором светла и оптичком компонентом типа "опен спаце". </t>
  </si>
  <si>
    <t>AXNO PREMIUM, BUCK</t>
  </si>
  <si>
    <t>Надградна једнострана светиљка сигурносне расвете, монтажа на зид, са сопственом батеријом аутономије 3х, у трајном споју, са аутотест функцијом.</t>
  </si>
  <si>
    <t>INFINITY II B, BUCK</t>
  </si>
  <si>
    <t>Надградна двострана светиљка сигурносне расвете, монтажа на плафон, аутономије 3х са локалним напајањем у приправном споју.</t>
  </si>
  <si>
    <t>INFINITY II AC, BUCK</t>
  </si>
  <si>
    <t>Испитивање уграђених електричних инсталација од стране овлашћене организације, са издавањем одговарајућег извештаја, о исправности истих.</t>
  </si>
  <si>
    <t>УКУПНО УНУТРАШЊЕ ЕЕ ИНСТАЛАЦИЈЕ:</t>
  </si>
  <si>
    <t xml:space="preserve"> II - ГРОМОБРАНСКА ИНСТАЛАЦИЈА</t>
  </si>
  <si>
    <t>4.2.II.1</t>
  </si>
  <si>
    <t>Набавка и уградња проводника прихватног
 система тип АХ2 90200, (Херми).</t>
  </si>
  <si>
    <t>4.2.II.2</t>
  </si>
  <si>
    <t>Набавка носача за панел тип    СОН 16 11622, (Херми).</t>
  </si>
  <si>
    <t>4.2.II.3</t>
  </si>
  <si>
    <t>Набавка носача за кров тип СОН 04А 426, (Херми).</t>
  </si>
  <si>
    <t>4.2.II.4</t>
  </si>
  <si>
    <t>Набавка контактног елемента за повезивање прихватног проводника на олучну хоризонталу тип КОН06 60122, (Херми).</t>
  </si>
  <si>
    <t>4.2.II.5</t>
  </si>
  <si>
    <t xml:space="preserve">Набавка и уградња контактног елемента тип КОН04А 50522, (Херми). </t>
  </si>
  <si>
    <t>4.2.II.6</t>
  </si>
  <si>
    <t>Набавка и уградња контактног елемента за повезивање металних маса тип КОН05 80518, (Херми).</t>
  </si>
  <si>
    <t>4.2.II.7</t>
  </si>
  <si>
    <t>Набавка и уградња проводника спусног
 система тип АХ2 90200, (Херми).</t>
  </si>
  <si>
    <t>4.2.II.8</t>
  </si>
  <si>
    <t>4.2.II.9</t>
  </si>
  <si>
    <t>Набавка и уградња контактног елемента - мерни спој тип КОН02 40122, (Херми).</t>
  </si>
  <si>
    <t>4.2.II.10</t>
  </si>
  <si>
    <t>Набавка и уградња носача механичке 
заштите тип ВЗ носач 03  316, (Херми).</t>
  </si>
  <si>
    <t>4.2.II.11</t>
  </si>
  <si>
    <t>Набавка и уградња механичке заштите 
тип ВЗ 10, (Херми).</t>
  </si>
  <si>
    <t>4.2.II.12</t>
  </si>
  <si>
    <t xml:space="preserve">Набавка и уградња мерног броја 
 тип МШ 80122, (Херми).
</t>
  </si>
  <si>
    <t>4.2.II.13</t>
  </si>
  <si>
    <t>Набавка и уградња обујмице Ø120 за повезивање земљовода на олучну вертикалу тип КОН 10А 700358,  (Херми).</t>
  </si>
  <si>
    <t>4.2.II.14</t>
  </si>
  <si>
    <t>Набавка и уградња контактног елемента  тип КОН08 50111, (Херми)</t>
  </si>
  <si>
    <t>4.2.II.15</t>
  </si>
  <si>
    <t>Испорука и постављање проводника за  уземљивач у рову тип   90701, (Херми).</t>
  </si>
  <si>
    <t>4.2.II.16</t>
  </si>
  <si>
    <t>Испорука и постављање траке за земљовод (спусни проводници и олучне цеви) тип  Рф 90701, (Херми).</t>
  </si>
  <si>
    <t>4.2.II.17</t>
  </si>
  <si>
    <t xml:space="preserve">Набавка и уградња контактног елемента тип КОН 01 50422 (Херми). </t>
  </si>
  <si>
    <t>4.2.II.18</t>
  </si>
  <si>
    <t>Испитивање уграђених громобранских инсталација од стране овлашћене организације, са издавањем одговарајућег извештаја.</t>
  </si>
  <si>
    <t>УКУПНО ГРОМОБРАНСКА ИНСТАЛАЦИЈА:</t>
  </si>
  <si>
    <t>III - УРЕЂАЈИ ЗА ОБЕЗБЕЂЕЊЕ БЕСПРЕКИДНОГ НАПАЈАЊА (УПС)</t>
  </si>
  <si>
    <t>4.2.III.1</t>
  </si>
  <si>
    <t xml:space="preserve">УПС </t>
  </si>
  <si>
    <t>Минималне захтеване техничке карактеристике:</t>
  </si>
  <si>
    <t>УПС модул снаге 20kW , 3x400V/230V +Н, трофазни улаз/трофазни излаз - 3 ком</t>
  </si>
  <si>
    <t>УПС рацк орман - 1 ком</t>
  </si>
  <si>
    <t>Батеријски сет</t>
  </si>
  <si>
    <t>УКУПНО УПС:</t>
  </si>
  <si>
    <t>IV - ДИЗЕЛ ЕЛЕКТРО АГРЕГАТ</t>
  </si>
  <si>
    <t>4.2.IV.1</t>
  </si>
  <si>
    <t>ПОДАЦИ О ЕЛЕКТРОАГРЕГАТУ</t>
  </si>
  <si>
    <t>ПРИМЕ снага  (трајан рад): 120 кВА</t>
  </si>
  <si>
    <t>Напон: 400/230 В         Фреквенција: 50Хз</t>
  </si>
  <si>
    <t>Струја (цосфи=0,8): 190.1 А</t>
  </si>
  <si>
    <t>ПОДАЦИ О ПОГОНСКОМ ДИЗЕЛ МОТОРУ</t>
  </si>
  <si>
    <t>произвођач: ФПТ Ивецо                       модел: Н45ТМ3</t>
  </si>
  <si>
    <t>ПОДАЦИ О ГЕНЕРАТОРУ</t>
  </si>
  <si>
    <t>Производјач: Линз Елецтриц              модел:  ПРО22М Е/4</t>
  </si>
  <si>
    <t>Дозвољено преоптерећење: 250% у 10 секунди</t>
  </si>
  <si>
    <t>Број полова: 4</t>
  </si>
  <si>
    <t>Степен заштите: ИП 23</t>
  </si>
  <si>
    <t>Регулација и тачност регулације напона: АВР  +/- 0.5%</t>
  </si>
  <si>
    <t>ДИМЕНЗИЈЕ ДИЗЕЛ АГРЕГАТА-ЗАТВОРЕНИ СЕТ</t>
  </si>
  <si>
    <t>Дужина x Ширина x Висина : 3200 x 1100 x 1959 мм</t>
  </si>
  <si>
    <t xml:space="preserve">Маса:   1750 кг </t>
  </si>
  <si>
    <t>СТАНДАРДНА ОПРЕМА АГРЕГАТА</t>
  </si>
  <si>
    <t xml:space="preserve">Микропроцесорски контролно-управљачки модул </t>
  </si>
  <si>
    <t>Напредни логички контролер за аутоматски старт ДЕА следећих карактеристика:</t>
  </si>
  <si>
    <t>ПОДАЦИ О АТС ТРАНСФЕР ПАНЕЛУ (Мрежа/Генератор)</t>
  </si>
  <si>
    <t>Модел: АТС 200 М</t>
  </si>
  <si>
    <t>тип: Моторизовани прекидач 1-0-2 АББ/Соцомец 200 А</t>
  </si>
  <si>
    <t>Стандардна уградња: Орман предвиђен за унутрашњу монтажу ИП44</t>
  </si>
  <si>
    <t>4.2.IV.2</t>
  </si>
  <si>
    <t>Испитивање електро  инсталација  ДЕА са издавањем извештаја са закључком о исправности.</t>
  </si>
  <si>
    <t>УКУПНО ДЕА:</t>
  </si>
  <si>
    <t>Р  Е  К  А  П  И  Т  У  Л  А  Ц  И  Ј  А</t>
  </si>
  <si>
    <t>УНУТРАШЊЕ ЕЛЕКТРОЕНЕРГЕТСКЕ  ИНСТАЛАЦИЈЕ</t>
  </si>
  <si>
    <t>II</t>
  </si>
  <si>
    <t>ГРОМОБРАНСКЕ ИНСТАЛАЦИЈЕ</t>
  </si>
  <si>
    <t>III</t>
  </si>
  <si>
    <t>УРЕЂАЈ ЗА ОБЕЗБЕЂЕЊЕ БЕСПРЕКИДНОГ НАПАЈАЊА (УПС)</t>
  </si>
  <si>
    <t>ДИЗЕЛ ЕЛЕКТРО АГРЕГАТ</t>
  </si>
  <si>
    <t>I СТРУКТУРНИ КАБЛОВСКИ СИСТЕМ</t>
  </si>
  <si>
    <t>5.1.2.I.1</t>
  </si>
  <si>
    <t>Набавка, испорука, монтажа и повезивање:
Слободностојећи рек орман 19" са бравицом, 42U/800/800 (VxŠxD), RO1 са свим потребним повезивањем.
Тип: DS428080-A, Schrack Technik или одговарајући
У орман треба да буде уграђена следећа опрема:</t>
  </si>
  <si>
    <t>Набавка, испорука, монтажа и повезивање:
19"" Кровни вентилаторски панел са 2 вентилатора и термостатом
Тип: DLT44802-A, Schrack Technik или одговарајуће</t>
  </si>
  <si>
    <t>Набавка, испорука, монтажа и повезивање:
TOOLLESS LINE-19"" Patch панел за 24 модула, празан, висине 1HU
Тип: HSER0240GS, Schrack Technik или одговарајуће</t>
  </si>
  <si>
    <t>Набавка, испорука, монтажа и повезивање:
TOOLLESS LINE-RJ45 Модул, Cat.6a 10Gbit, STP (SFA)
Тип: HSEMRJ6GWT, Schrack Technik или одговарајуће"</t>
  </si>
  <si>
    <t>Набавка, испорука, монтажа и повезивање:
FO Splice box 19"", 8 влакана, SC адаптери, 50/125um OM3
Тип: HSELS083CG, Schrack Technik или одговарајуће"</t>
  </si>
  <si>
    <t>Набавка, испорука, монтажа и повезивање:
220V разводни панел 19""/1U са 7 утичних места, прекидачем, пренапонском заштитом и каблом 2m са утикачем"</t>
  </si>
  <si>
    <t>Набавка, испорука, монтажа и повезивање:
19"" Панел за ранж. каблова, 5 већих PVC прстенова 80x40mm, 1HU
Тип: DBK14805--, Schrack Technik или одговарајуће"</t>
  </si>
  <si>
    <t>Набавка, испорука, монтажа и повезивање:
Patch кабл RJ45, Cat.6a 10Gb, S/FTP, LS0H, сиви, 2m
Тип: H6GTG02K0G, Schrack Technik или одговарајуће"</t>
  </si>
  <si>
    <t>Набавка, испорука, монтажа и повезивање:
FO Patch kabl, duplex, LC/SC, OM3, multimode, 50/125um, 2m
Тип: HLP23LC02F, Schrack Technik или одговарајуће"</t>
  </si>
  <si>
    <t>Набавка, испорука, монтажа и повезивање:
Switch са 48 gigabitnih портова следеће спецификације.
Тип: FS-148F +  FC-10-148FN-247-02-DD, Fortinet или одговарајући"</t>
  </si>
  <si>
    <t>Набавка, испорука, монтажа и повезивање:
Switch са 48 gigabitnih PoE портова следеће спецификације.
Тип: FS-148F-FPOE +  FC-10-148FF-247-02-DD, Fortinet или одговарајући"</t>
  </si>
  <si>
    <t>Набавка, испорука, монтажа и повезивање:
SFP оптички модул, 10GE SFP+ transceiver module, short range for systems with SFP+ and SFP/SFP+ slots
Тип: FN-TRAN-SFP+SR, Fortinet или одговарајуће"</t>
  </si>
  <si>
    <t>Набавка, испорука, монтажа и повезивање:
Непрекидно напајање, On-line, 3000VA, 2700W
Тип: BORRI GALILEO RT UPS 3000 VA или одговарајуће"</t>
  </si>
  <si>
    <t>5.1.2.I.2</t>
  </si>
  <si>
    <t>Набавка, испорука, монтажа и повезивање:
TOOLLESS LINE-RJ45 Модул, Cat.6, STP (SFA)
Тип: HSEMRJ6GWS, Schrack Technik или одговарајуће
НАПОМЕНА: Галантерија није предмет овог пројекта</t>
  </si>
  <si>
    <t>5.1.2.I.3</t>
  </si>
  <si>
    <t>Набавка, испорука, монтажа и повезивање:
Access Point, унутрашњи Wireless  AP - Dual радио (802.11 b/g/n and 802.11 a/n/ac Wave 2, 2x2 MU-MIMO).
Тип: FAP-221E-E + FC-10-PE221-247-02-DD, Fortinet или одговарајуће</t>
  </si>
  <si>
    <t>5.1.2.I.4</t>
  </si>
  <si>
    <t>Набавка, испорука и полагање:
Кабл инст.Cat.7 S/FTP - 1000 Mhz, 4x2xAWG-23, LS0H, плави
Тип: HSKP423HB9, Schrack Technik или одговарајуће</t>
  </si>
  <si>
    <t>5.1.2.I.5</t>
  </si>
  <si>
    <t>Набавка, испорука, монтажа и повезивање:
Patch kabl RJ45, Cat.6a 10Gb, S/FTP, LS0H, сиви, 2m
Тип: H6GTG02K0G, Schrack Technik или одговарајуће</t>
  </si>
  <si>
    <t>5.1.2.I.6</t>
  </si>
  <si>
    <t>Набавка, испорука, монтажа и повезивање:
Patch кабл RJ45, Cat.6a 10Gb, S/FTP, LS0H, сиви, 0,5m
Тип: H6GLG00K5G, Schrack Technik или одговарајуће</t>
  </si>
  <si>
    <t>5.1.2.I.7</t>
  </si>
  <si>
    <t>Атестирање линкова категорије 6 са израдом мерног протокола</t>
  </si>
  <si>
    <t>5.1.2.I.8</t>
  </si>
  <si>
    <t>Конфигурација, тестирање и пуштање у рад структурног кабловског система</t>
  </si>
  <si>
    <t>кпл.</t>
  </si>
  <si>
    <t>5.1.2.I.9</t>
  </si>
  <si>
    <t>Израда пројекта изведеног објекта</t>
  </si>
  <si>
    <t>5.1.2.II.1</t>
  </si>
  <si>
    <t>Набавка, испорука, монтажа и повезивање:
Главни контролер са интегрисаним пуњачем.
Тип: PRIMA-VA/RC “Ateis”, или одговарајуће</t>
  </si>
  <si>
    <t>5.1.2.II.2</t>
  </si>
  <si>
    <t>Набавка, испорука, монтажа и повезивање:
Интернет радио player
Димензије (ŠxVxD) 431x44x330mm.
Тип: ISP40 “Audac", или одговарајуће</t>
  </si>
  <si>
    <t>5.1.2.II.3</t>
  </si>
  <si>
    <t>Набавка, испорука, монтажа и повезивање:
БАТЕРИЈА 25Ah/12V</t>
  </si>
  <si>
    <t>5.1.2.II.4</t>
  </si>
  <si>
    <t>Набавка, испорука, монтажа и повезивање:
Позивна станица са микрофоном по EN54-16.
Тип: PSS-G2 “Ateis”, или одговарајуће</t>
  </si>
  <si>
    <t>5.1.2.II.5</t>
  </si>
  <si>
    <t>Набавка, испорука, монтажа и повезивање:
Звучник 100V, за уградњу у спуштени плафон, по EN54-24.
Тип: RLS5T/EN “Penton”, или одговарајуће</t>
  </si>
  <si>
    <t>5.1.2.II.6</t>
  </si>
  <si>
    <t>Набавка, испорука и полагање кроз одговарајуће ватроотпорне обујмице:
LiHCH 2x1.5mm² Fe180/E30.</t>
  </si>
  <si>
    <t>5.1.2.II.7</t>
  </si>
  <si>
    <t>Набавка, испорука и полагање кроз ребрасто црево без халогених елемената:
Осможилни упредени, безхалогени S/FTP кабл категорије 6, у комплету са ребрастим цревом без халогених елемената пречника 16mm</t>
  </si>
  <si>
    <t>5.1.2.II.8</t>
  </si>
  <si>
    <t>Набавка, испорука и постављање:
- ватроотпорне обујмице, анкера и другог потребног материјала за формирање трасе по стандарду Е30</t>
  </si>
  <si>
    <t>5.1.2.II.9</t>
  </si>
  <si>
    <t>Ситан монтажни и неспецифицирани материјал.</t>
  </si>
  <si>
    <t>пауш.</t>
  </si>
  <si>
    <t>5.1.2.II.10</t>
  </si>
  <si>
    <t>Шемирање опреме у рацку са потребним материјалом.</t>
  </si>
  <si>
    <t>5.1.2.II.11</t>
  </si>
  <si>
    <t>Пуштање система у рад - провера повезаности звучничких линија и контролера, програмирање, тестирање, функционално испитивање и пуштање у рад, испорука документације, обука корисника.</t>
  </si>
  <si>
    <t>III ПНК РЕГАЛИ И ДРУГИ ИНСТАЛАЦИОНИ МАТЕРИЈАЛ</t>
  </si>
  <si>
    <t>5.1.2.III.1</t>
  </si>
  <si>
    <t>Перфорирани носачи каблова (ПНК) 200x50
- испорука и монтажа</t>
  </si>
  <si>
    <t>5.1.2.III.2</t>
  </si>
  <si>
    <t>Перфорирани носачи каблова (ПНК) 100x50
- испорука и монтажа</t>
  </si>
  <si>
    <t>5.1.2.III.3</t>
  </si>
  <si>
    <t>Сви остали неспецифицирани радови и ситан материјал</t>
  </si>
  <si>
    <t>СТРУКТУРНИ КАБЛОВСКИ СИСТЕМ</t>
  </si>
  <si>
    <t>СИСТЕМ ОПШТЕГ, АМБИЈЕНТАЛНОГ И ЕВАКУАЦИОНОГ ОЗВУЧЕНЈА</t>
  </si>
  <si>
    <t>ПНК РЕГАЛИ И ДРУГИ ИНСТАЛАЦИОНИ МАТЕРИЈАЛ</t>
  </si>
  <si>
    <t>II СИСТЕМ ОБАВЕШТАВАЊА И УЗБУЊИВАЊА</t>
  </si>
  <si>
    <t>НАПОМЕНА: Кабловска инсталација, конектори, опрема за терминацију каблова и сл. за сваки систем заснован на ИП протоколу је специфицирана у делу пројекта који се односи на структурни кабловски систем (свеска 5.1).</t>
  </si>
  <si>
    <t>I СИСТЕМ ЗА ВИДЕО НАДЗОР</t>
  </si>
  <si>
    <t>5.2.2.I.1</t>
  </si>
  <si>
    <t>Набавка, испорука, монтажа и повезивање:
Камера за унутрашњу монтажу.
Тип: DS-2CD3143G2-ISU + DS-1280ZJ-DM46, HikVision, или одговарајуће.</t>
  </si>
  <si>
    <t>5.2.2.I.2</t>
  </si>
  <si>
    <t>Набавка, испорука, монтажа и повезивање:
Камера за спољну монтажу.
Тип: DS-2CD3643G2-IZS, HikVision или одговарајуће</t>
  </si>
  <si>
    <t>5.2.2.I.3</t>
  </si>
  <si>
    <t>Набавка, испорука, монтажа и повезивање:
16 канални NVR.
Тип: DS-7616NI-I2, HikVision + WD102PURX или одговарајуће</t>
  </si>
  <si>
    <t>5.2.2.I.4</t>
  </si>
  <si>
    <t>Набавка, испорука, монтажа и повезивање:
Клијентски бранд рачунар следеће конфигурације: i7-11700, 16GB RAM, 512GB SSD, Windows 10 Pro, Nvidia GTX 1660, или одговарајуће</t>
  </si>
  <si>
    <t>5.2.2.I.5</t>
  </si>
  <si>
    <t>Набавка, испорука, монтажа и повезивање:
LED backlight монитор.
Тип: DS-D5032FC-A, HikVision или одговарајуће</t>
  </si>
  <si>
    <t>5.2.2.I.6</t>
  </si>
  <si>
    <t>Програмирање и кофигурисање свих елемената система, подешавање свих параметара, функционално испитивање свих елемената, као и система у целини, пуштање система у рад, обука корисника.</t>
  </si>
  <si>
    <t>5.2.2.I.7</t>
  </si>
  <si>
    <t>Израда Пројекта изведеног објекта (ПИО) у електронској форми, оверен електронским потписом.</t>
  </si>
  <si>
    <t>II СИСТЕМ ЗА ПРОТИВПРОВАЛНУ ЗАШТИТУ</t>
  </si>
  <si>
    <t>5.2.2.II.1</t>
  </si>
  <si>
    <t>Набавка, испорука и монтажа:
Хибридна алармна централа са уграђеним бежичним модулом, LAN + 2G модем.
Тип: Hub Hybrid (2G) 34896.111.WL1, Ajax, или одговарајуће</t>
  </si>
  <si>
    <t>5.2.2.II.2</t>
  </si>
  <si>
    <t>Набавка, испорука и монтажа:
Адресабилни PIR детектор покрета за унутрашњу монтажу са отпорношћу на кућне љубимце - 20kg/50cm. Покривеност до 12m/88.5°. У комплету са носачем. IP50 заштита. 
Тип: Motion Protect 30858.09.WH1, Ajax, или одговарајуће</t>
  </si>
  <si>
    <t>5.2.2.II.3</t>
  </si>
  <si>
    <t>5.2.2.II.4</t>
  </si>
  <si>
    <t>Набавка, испорука и монтажа:
Адресабилна сирена за унутрашњу монтажу са подесивом јачином звука: 85 - 105 dB. Уграђена LED индикација. IP50 заштита. У комплету са носачем 
Тип: Home Siren 30860.11.WH1, Ajax, или одговарајуће</t>
  </si>
  <si>
    <t>5.2.2.II.5</t>
  </si>
  <si>
    <t>5.2.2.II.6</t>
  </si>
  <si>
    <t>Набавка, испорука и полагање кроз ребрасто црево без халогених елемената, Ø16mm, у спуштен плафон:
- кабел FTP Cat 6</t>
  </si>
  <si>
    <t>5.2.2.II.7</t>
  </si>
  <si>
    <t>5.2.2.II.8</t>
  </si>
  <si>
    <t>III СИСТЕМ ЗА КОНТРОЛУ ПРИСТУПА</t>
  </si>
  <si>
    <t>5.2.2.III.1</t>
  </si>
  <si>
    <t>Набавка, испорука, монтажа и повезивање:
Контролер за контролу приступа за 4 врата са могућношћу аутоматизације зграде и интеграције са алармним системом.
Тип: Roger MC16-PAC-ST-4, или одговарајуће</t>
  </si>
  <si>
    <t>компл.</t>
  </si>
  <si>
    <t>5.2.2.III.2</t>
  </si>
  <si>
    <t>Набавка, испорука, монтажа и повезивање:
Напојни блок са батеријама за неометан рад система у случају нестанка електричне енергије, у комплету са кутијом и акумулатором.
Тип: AD-55A, или одговарајуће</t>
  </si>
  <si>
    <t>5.2.2.III.3</t>
  </si>
  <si>
    <t>Набавка, испорука, монтажа и повезивање:
Раширитељ за врата.
Тип: Roger MCX402-BRD, или одговарајуће</t>
  </si>
  <si>
    <t>5.2.2.III.4</t>
  </si>
  <si>
    <t>Набавка, испорука, монтажа и повезивање:
Бесконтактни читач са "touch sense" шифратором за унутрашњу монтажу.
Тип: Roger PRT82MF, или одговарајуће</t>
  </si>
  <si>
    <t>5.2.2.III.5</t>
  </si>
  <si>
    <t>Набавка, испорука, монтажа и повезивање:
Бесконтактни читач са тастатуром за спољњу монтажу, MIFARE 13,56 MHz .
Тип: Roger PRT12MF, или одговарајуће</t>
  </si>
  <si>
    <t>5.2.2.III.6</t>
  </si>
  <si>
    <t>Набавка, испорука, монтажа и повезивање:
Тастер EXIT- назидни пластични, NO/NC контактом.
Тип: CDVI BP/NO/NF/CLE, или одговарајуће</t>
  </si>
  <si>
    <t>5.2.2.III.7</t>
  </si>
  <si>
    <t>Набавка, испорука, монтажа и повезивање:
EMERGENCY Тастер за излаз, назидни, зелене боје, са једним
NO/NC/COM контактом.
Тип: BS-BFGBCP911-2, или одговарајуће</t>
  </si>
  <si>
    <t>5.2.2.III.8</t>
  </si>
  <si>
    <t>Набавка, испорука, монтажа и повезивање:
Електромагнетна брава 300кg, двобојну LED индикација(откључани/закључано).
Тип: CDVI V3SR + L3 + Z3/Z5, или одговарајуће</t>
  </si>
  <si>
    <t>5.2.2.III.9</t>
  </si>
  <si>
    <t>Набавка, испорука, монтажа и повезивање:
Електромагнетни прихватник Fail Safe, 12 VDC/AC, симетрична,потрошња 225mA, произведена у EU, у комплету са плочицом.
Тип: Effeff E7R…D9139, или одговарајуће</t>
  </si>
  <si>
    <t>5.2.2.III.10</t>
  </si>
  <si>
    <t>Набавка, испорука и убацивање у систем:
Mifare 13,56 Mhz бесконтактна картица тип 1K ISO (Gloss) -
могућност двостране штампе пун колор.
Тип: Roger MFC-2, или одговарајуће</t>
  </si>
  <si>
    <t>5.2.2.III.11</t>
  </si>
  <si>
    <t>Набавка, испорука, монтажа и повезивање:
Компактни стони USB читач картица за администрацију (читање и упис података на картице са или без енкрипције).
Тип: Roger RUD-3-DES, или одговарајуће</t>
  </si>
  <si>
    <t>5.2.2.III.12</t>
  </si>
  <si>
    <t>Набавка, испорука и инсталирање:
Софтвер за конфигурацију и управљање система контроле приступа, сервер – клијент инфраструктура.
Тип: Roger LIC-VISO-BASE-ST + RUD-6-LKY, или одговарајуће</t>
  </si>
  <si>
    <t>5.2.2.III.13</t>
  </si>
  <si>
    <t>Набавка, испорука и полагање кроз ребрасто црево без халогених елемената, Ø16mm, у спуштен плафон или тавански простор:
- кабел JH(St)H 3x2x0.8mm 
(у комплету са ребрастим цревом и свим другим материјалом за постављање кабла)</t>
  </si>
  <si>
    <t>5.2.2.III.14</t>
  </si>
  <si>
    <t>Набавка, испорука и полагање у спуштен плафон или иза завршне обраде зида кабловског вода:
- кабел N2XH 3x1,5mm2
(у комплету са свим помоћним монтажним материјалом)</t>
  </si>
  <si>
    <t>5.2.2.III.15</t>
  </si>
  <si>
    <t>5.2.2.III.16</t>
  </si>
  <si>
    <t>СИСТЕМ ЗА ВИДЕО НАДЗОР</t>
  </si>
  <si>
    <t>СИСТЕМ ЗА ПРОТИВПРОВАЛНУ ЗАШТИТУ</t>
  </si>
  <si>
    <t>СИСТЕМ ЗА КОНТРОЛУ ПРИСТУПА</t>
  </si>
  <si>
    <t>5.3.2.I.1</t>
  </si>
  <si>
    <t>5.3.2.I.2</t>
  </si>
  <si>
    <t>Набавка, испорука, монтажа и повезивање:
Индикаторско-управљачки панел садржи 32 диоде и 16 тастера који су у потпуности програмабилни, односно може им се доделити било која функција/индикација система у зависности од потреба корисника. Повезује се преко BUS линије на централну јединицу система или паралелни управљачки табло.
Тип: B5-EPI-PIC, Schrack-Seconet AG/Austrija</t>
  </si>
  <si>
    <t>5.3.2.I.3</t>
  </si>
  <si>
    <t>Набавка, испорука, монтажа и повезивање:
Акумулаторска батерија, 12V/17Ah за резервно напајање система минимално 72h сата у мирном и 30 минута у алармном режиму у случају испада мрежног напајања</t>
  </si>
  <si>
    <t>5.3.2.I.4</t>
  </si>
  <si>
    <t>Набавка, испорука, монтажа и повезивање:
Адресабилни интерактивни мултикритеријумски, оптичко-термички детектор пожара, може бити програмиран као димни детектор, термомаксимални и термодиференцијални детектор или комбиновани оптичко-термички детектор, за рану детекцију почетних пожара са и без формирања дима, програмско додељивање адресе и аутоматско препознавање јединственог серијског броја детектора, ниво заштите: IP44 (са подножјем), LED индикатор видљив 360°.
Tип: MTD 533X + USB502-6, Schrack Seconet AG/Austrija или одговарајуће.</t>
  </si>
  <si>
    <t>5.3.2.I.5</t>
  </si>
  <si>
    <t>Набавка, испорука, монтажа и повезивање:
Адресабилни интерактивни мултикритеријумски, оптичко-термички детектор пожара, може бити програмиран као димни детектор, термомаксимални и термодиференцијални детектор или комбиновани оптичко-термички детектор, за рану детекцију почетних пожара са и без формирања дима, програмско додељивање адресе и аутоматско препознавање јединственог серијског броја детектора, ниво заштите: IP44 (са подножјем), LED indikator vidljiv 360°. 
Тип: MTD 533X + USB502-6, Schrack Seconet AG/Austrija или одговарајуће</t>
  </si>
  <si>
    <t>5.3.2.I.6</t>
  </si>
  <si>
    <t>Набавка, испорука, монтажа и повезивање:
Паралелни индикатор, за паралелну LED индикацију активације детектора у петљи. Са кутијом за монтажу. Напајање из петље, степен заштите IP42, радна температура -20°/+60°C.
Тип: BX-UPI/PIG, Schrack-Seconet AG/Austrija, или одговарајуће</t>
  </si>
  <si>
    <t>5.3.2.I.7</t>
  </si>
  <si>
    <t>Набавка, испорука, монтажа и повезивање:
Адресабилни интерактивни комбиновани детектор, садржи интегрисани изолатор петље; за детекцију дима, гаса (угљенмоноксид - CO) и температуре, осетљивост на CO у рангу 2-510ppm; програмско додељивање адресе и аутоматско препознавање јединственог серијског броја детектора.
Тип: CMD 533X + USB502-6, Schrack Seconet AG/Austrija, или одговарајуће</t>
  </si>
  <si>
    <t>5.3.2.I.8</t>
  </si>
  <si>
    <t>Набавка, испорука, монтажа и повезивање:
Адресабилни ручни јављач пожара, LED индикација стања; садржи интегрисани изолатор петље који у случају кратког споја или отворене линије обезбеђује несметан рад система; са кућиштем за уградну/надградну унутрашњу монтажу, IP24; са провидним заштитним поклопцем против ненамерног активирања.
Јављач треба да је у складу са EN54-11 i EN54-17 стандардима;
Тип: MCP 545X-1R, Schrack Seconet AG/Austrija, или одговарајуће</t>
  </si>
  <si>
    <t>5.3.2.I.9</t>
  </si>
  <si>
    <t>Набавка, испорука, монтажа и повезивање:
Адресабилни ручни јављач пожара, LED индикација стања; садржи интегрисани изолатор петље који у случају кратког споја или отворене линије обезбеђује несметан рад система; са кућиштем за надградну спољњу монтажу, IP67; са провидним заштитним поклопцем против ненамерног активирања.
Јављач треба да је у складу са EN54-11 i EN54-17 стандардима;
Тип: MCP 545X-3R, Schrack Seconet AG/Austrija, или одговарајуће</t>
  </si>
  <si>
    <t>5.3.2.I.10</t>
  </si>
  <si>
    <t>5.3.2.I.11</t>
  </si>
  <si>
    <t>Набавка, испорука, монтажа и повезивање:
Тастер за ручну блокаду гашења, за рад у адресној петљи, типа B у складу са EN54-17 и EN12094-3, активација: лом стакла и притисак на тастер. Интегрисани изолатор петље. Напајање из петље, плаве боје.
Тип: MCP 535X-7, Schrack Seconet AG/Austrija, или одговарајуће</t>
  </si>
  <si>
    <t>5.3.2.I.12</t>
  </si>
  <si>
    <t>Набавка, испорука, монтажа и повезивање:
Адресабилни улазно-излазни модул за рад у адресној петљи, садржи 4 мониторисана безнапонска улаза и 2 програмабилна "fail-safe" (бистабилна) релејна излаза до 2A/230V, сви се могу појединачно суб-адресирати, одн. независно надзирати и управљати њиховим радом.
Тип: BX-O2I4+ GEH MOD2 IP66, Schrack Seconet AG/Austrija, или одговарајуће</t>
  </si>
  <si>
    <t>5.3.2.I.13</t>
  </si>
  <si>
    <t>Набавка, испорука, монтажа и повезивање:
Улазно/излазни модул, за рад у адресној петљи, садржи 1 надзирани излаз и један надзирани улаз. Поседује интегрисани изолатор петље. Степен заштите: IP66 са кутијом, радна температура  -20°/+60°C.
Модул треба да је у складу са EN54-17 i EN54-18 стандардима.
Тип: BX-IOM + GEH MOD IP66, Schrack Seconet AG/Austrija или одговарајуће</t>
  </si>
  <si>
    <t>5.3.2.I.14</t>
  </si>
  <si>
    <t>Набавка, испорука, монтажа и повезивање:
Релејни модул за рад у адресној петљи, садржи 4  безнапонска програмабилна тзв. "fail-safe" излаза (230V/2A), интегрисани изолатор петље, напајање из петље, степен заштите IP66 са кутијом, радна температура  -20°/+60°C.
Тип: BX-REL4 + GEH MOD2 IP66 , Schrack-Seconet AG/Austrija или одговарајуће</t>
  </si>
  <si>
    <t>5.3.2.I.15</t>
  </si>
  <si>
    <t>Набавка, испорука, монтажа и повезивање:
Светлећи Панел са натписом ГАС - ГАШЕЊЕ У ТОКУ, 24V, у складу са EN54-3 стандардом.
Тип: GPR26-21, General Electric, или одговарајуће</t>
  </si>
  <si>
    <t>5.3.2.I.16</t>
  </si>
  <si>
    <t>Набавка, испорука, монтажа и повезивање:
Магнетни сензор/контакт за монтажу на метална врата за очитавање стања врата (отворена/затворена).
Тип: 2505A-L, General Electric, или одговарајуће</t>
  </si>
  <si>
    <t>5.3.2.I.17</t>
  </si>
  <si>
    <t>Набавка, испорука, монтажа и повезивање:
Алармна сирена са бљескалицом, конвенционалног типа,  за унутрашњу монтажу. Селектор 32 тона, гласност 89-97dB/m, црвене боје, радна температура -10°/+55°C, степен заштите IP21, u skladu sa EN54-23 стандардом
Тип: SONOSSBW ESFA1000RRS, Schrack Seconet AG/Austrija</t>
  </si>
  <si>
    <t>5.3.2.I.18</t>
  </si>
  <si>
    <t>Набавка, испорука, монтажа и повезивање:
Алармна сирена са бљескалицом, конвенционалног типа,  за спољну монтажу.
Тип: SONOSSBW ESFA1000RRD, Schrack Seconet AG/Austrija</t>
  </si>
  <si>
    <t>5.3.2.I.19</t>
  </si>
  <si>
    <t>Набавка, испорука, монтажа и повезивање:
Самостални GSM комуникатор,LCD екран, бесплатна даљинска активацију излаза, 5 зона и/или излаза, SMS и гласована дојава на 8 телефонских бројева, емулација телефонске линије. 
Тип: AD-55A, или одговарајуће</t>
  </si>
  <si>
    <t>5.3.2.I.20</t>
  </si>
  <si>
    <t>Набавка, испорука, монтажа и повезивање:
Напојни блок са батеријама за неометан рад GSM-a у случају нестанка електричне енергије, у комплету са кутијом и акумулатором.
Тип: AD-55A, или одговарајуће</t>
  </si>
  <si>
    <t>5.3.2.I.21</t>
  </si>
  <si>
    <t>Набавка, испорука, инсталација и конфигурација програмске
подршке (софтвера) за даљински надзор и потпуну контролу рада система путем локалне (LAN) и глобалне рачунарске мреже (Интернет), преко тзв. Виртуелне централе (панела) - тако што се на удаљеном уређају врши приказ целокупног управљачког панела централе, идентично као да се корисник налази на локацији исте у објекту. 
Тип: IntegralMobile, Schrack Seconet AG/Austrija, или одговарајуће</t>
  </si>
  <si>
    <t>5.3.2.I.22</t>
  </si>
  <si>
    <t>Набавка, испорука и полагање кроз одговарајућа пвц ребраста црева испод завршне обраде зида:
- кабел JH(St)H 2x2x0.8mm</t>
  </si>
  <si>
    <t>5.3.2.I.23</t>
  </si>
  <si>
    <t>Набавка, испорука и полагање кроз одговарајућа пвц ребраста црева испод завршне обраде зида и/или кроз ватроотпорне обујмице, анкере:
- кабел JH(St)H FE180 /E30 2x2x0.8mm</t>
  </si>
  <si>
    <t>5.3.2.I.24</t>
  </si>
  <si>
    <t>Набавка, испорука и полагање испод завршне обраде зида:
- кабел N2XH 3x1,5mm²</t>
  </si>
  <si>
    <t>5.3.2.I.25</t>
  </si>
  <si>
    <t>Набавка, испорука и полагање испод завршне обраде зида:
Ребрасто црево без халогених елемената, Ø16mm</t>
  </si>
  <si>
    <t>5.3.2.I.26</t>
  </si>
  <si>
    <t>Ситан неспецифицирани материјал и радови</t>
  </si>
  <si>
    <t>5.3.2.I.28</t>
  </si>
  <si>
    <t>Радови на пуштању система у рад, обуци корисника и пратећи радови</t>
  </si>
  <si>
    <t>5.3.2.I.29</t>
  </si>
  <si>
    <t>Израда пројекта изведеног објекта (ПИО) инсталације система за аут. дојаву пожара у електронској форми (оверен електронским потписом)</t>
  </si>
  <si>
    <t>I  Инсталација у подстаници</t>
  </si>
  <si>
    <t>6.1.2.I.1</t>
  </si>
  <si>
    <r>
      <t xml:space="preserve">Испорука и уградња топлотне пумпе у сплит изведби (унутрашњи хидро модул и спољна кондензаторска јединица) </t>
    </r>
    <r>
      <rPr>
        <b/>
        <sz val="12"/>
        <rFont val="Times New Roman"/>
        <family val="1"/>
      </rPr>
      <t>тип:</t>
    </r>
    <r>
      <rPr>
        <b/>
        <sz val="11"/>
        <rFont val="Times New Roman"/>
        <family val="1"/>
      </rPr>
      <t xml:space="preserve"> SEHVX40BW/SERHQ40BW1 (2x SERHQ20BW1)</t>
    </r>
    <r>
      <rPr>
        <sz val="11"/>
        <rFont val="Times New Roman"/>
        <family val="1"/>
      </rPr>
      <t xml:space="preserve"> производ "Daikin" или одговарајући, следећих карактеристика: </t>
    </r>
  </si>
  <si>
    <t>Nominalni kapacitet hlađenja:</t>
  </si>
  <si>
    <t>Qh  = 42,3 kW</t>
  </si>
  <si>
    <t>комп</t>
  </si>
  <si>
    <t>6.1.2.I.2</t>
  </si>
  <si>
    <t xml:space="preserve">Испорука материјала и израда конструкције од челичних профила (челик S235) за ношење спољних јединица топлотних пумпи. Тежина јединице је 325 Kg. Конструкцију извести од "U"100x50x6mm профила, у свему према прописима за извођење челичних конструкција. </t>
  </si>
  <si>
    <t>Обрачун по  Kg.</t>
  </si>
  <si>
    <t>Kg</t>
  </si>
  <si>
    <t>6.1.2.I.3</t>
  </si>
  <si>
    <t>Испорука и монтажа регулатора за каскадно и/или бивалентно управљање радом топлотне пумпе према температури воде у полазу, тип: EKCC-W производ "Daikin", или одговарајући.</t>
  </si>
  <si>
    <t>У комплету контролера испоручује се и сензор температуре воде, чаура, конектори и 24V AC напајање.</t>
  </si>
  <si>
    <t>6.1.2.I.4</t>
  </si>
  <si>
    <t>Испорука и уградња модбус адаптера за управљање и надзор, тип  RTD-W, производ  "Daikin" или одговарајући.</t>
  </si>
  <si>
    <t>6.1.2.I.5</t>
  </si>
  <si>
    <t>Испорука иуградња хемијски чистих тврдих или полутврдих бакарних цеви за дистрибуцију радног медијума (фреон типа R410А) у течној и гасовитој фази између спољнe јединицe и унутрашњег хидро модула топлотне пумпе у "split"  изведби. 
Димензије цеви су следеће:</t>
  </si>
  <si>
    <t xml:space="preserve"> -∅18x1 mm  (течна фаза)</t>
  </si>
  <si>
    <t xml:space="preserve"> -∅28x1,25 mm (гасна фаза)</t>
  </si>
  <si>
    <t>6.1.2.I.6</t>
  </si>
  <si>
    <t>Ослонци и носачи, колена, конзоле, држачи, цевне обујмице, вешалице за цеви, металне розетне, зидне чауре, варење цеви у струји азота са материјалом, дисугас, оксиген и ситан потрошни спојни и заптивни материјал потребан за монтажу бакарних цеви и пробијање отвора за пролазак цеви кроз зид. За позицију се узима 50% од вредности бакарних цеви.</t>
  </si>
  <si>
    <t>7</t>
  </si>
  <si>
    <t>6.1.2.I.7</t>
  </si>
  <si>
    <t>Испорука и уградња резервног "back up" електро котла тип: TK-Profesional 60KW, "Микротерм" или одговарајући, следећих карактеристика</t>
  </si>
  <si>
    <t>Обрачун по комплету позиције.</t>
  </si>
  <si>
    <t>6.1.2.I.8</t>
  </si>
  <si>
    <r>
      <t xml:space="preserve">Испорука и уградња хидрауличке скретнице са изолацијом </t>
    </r>
    <r>
      <rPr>
        <b/>
        <sz val="12"/>
        <rFont val="Times New Roman"/>
        <family val="1"/>
      </rPr>
      <t>тип: HW 160</t>
    </r>
    <r>
      <rPr>
        <sz val="12"/>
        <rFont val="Times New Roman"/>
        <family val="1"/>
      </rPr>
      <t xml:space="preserve"> (до 20m³/h и до 445 KW), "Mik Maring" или одговарајућа. </t>
    </r>
  </si>
  <si>
    <t>9</t>
  </si>
  <si>
    <t>6.1.2.I.9</t>
  </si>
  <si>
    <t>Испорука и уградња трокраког ON/OFF вентила са сервомотором,  у комплету са контра прирубницама и прирубничким спојним и заптивним сетовима, димензија: NO80, NP6 према DIN2531.</t>
  </si>
  <si>
    <t>10</t>
  </si>
  <si>
    <t>6.1.2.I.10</t>
  </si>
  <si>
    <r>
      <t xml:space="preserve">Испорука и уградња затворене експанзионе посуде са мембраном </t>
    </r>
    <r>
      <rPr>
        <b/>
        <sz val="12"/>
        <rFont val="Times New Roman"/>
        <family val="1"/>
      </rPr>
      <t xml:space="preserve">тип: ER12 CE, произвођач: "Elbi" </t>
    </r>
    <r>
      <rPr>
        <sz val="12"/>
        <rFont val="Times New Roman"/>
        <family val="1"/>
      </rPr>
      <t>или одговарајуће.</t>
    </r>
  </si>
  <si>
    <t xml:space="preserve"> -величина посуде: 12 lit
 -предпритисак азота у посуди: 1,5 bar
 -максимални радни притисак:  8 bar
 -прикључак: R3/4” (NO20)</t>
  </si>
  <si>
    <t>6.1.2.I.11</t>
  </si>
  <si>
    <r>
      <t xml:space="preserve">Испорука и уградња циркулационе, електронски регулисане (фреквентне) пумпе (р/р) </t>
    </r>
    <r>
      <rPr>
        <b/>
        <sz val="12"/>
        <rFont val="Times New Roman"/>
        <family val="1"/>
      </rPr>
      <t xml:space="preserve">тип: NMT MAX 65/120 F340 (NO65), произвођач: “IMP PUMPS” </t>
    </r>
    <r>
      <rPr>
        <sz val="12"/>
        <rFont val="Times New Roman"/>
        <family val="1"/>
      </rPr>
      <t>или одговарајуће.</t>
    </r>
  </si>
  <si>
    <t>следећих карактеристика:</t>
  </si>
  <si>
    <t xml:space="preserve">   - напор: Нp = 6,2 mVS </t>
  </si>
  <si>
    <r>
      <t xml:space="preserve">   - проток: Q = 17,2 m</t>
    </r>
    <r>
      <rPr>
        <sz val="12"/>
        <rFont val="Arial"/>
        <family val="2"/>
      </rPr>
      <t>³</t>
    </r>
    <r>
      <rPr>
        <sz val="12"/>
        <rFont val="Times New Roman"/>
        <family val="1"/>
      </rPr>
      <t>/h</t>
    </r>
  </si>
  <si>
    <t xml:space="preserve">   - снага: N = 810 W</t>
  </si>
  <si>
    <t xml:space="preserve">   - 1~230V, 50/60 Hz</t>
  </si>
  <si>
    <t>Ставком обухватити спојни и заптивни материал.</t>
  </si>
  <si>
    <t>6.1.2.I.12</t>
  </si>
  <si>
    <r>
      <t>Испорука и уградња циркулационе, тробрзинске пумпе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тип: GHN basic II 50-70F, произвођач: “IMP PUMPS” </t>
    </r>
    <r>
      <rPr>
        <sz val="12"/>
        <rFont val="Times New Roman"/>
        <family val="1"/>
      </rPr>
      <t>или одговарајуће.</t>
    </r>
  </si>
  <si>
    <t xml:space="preserve">   - напор: Нp = 2,6 mVS </t>
  </si>
  <si>
    <r>
      <t xml:space="preserve">   - проток: Q = 10,4 m</t>
    </r>
    <r>
      <rPr>
        <sz val="12"/>
        <rFont val="Arial"/>
        <family val="2"/>
      </rPr>
      <t>³</t>
    </r>
    <r>
      <rPr>
        <sz val="12"/>
        <rFont val="Times New Roman"/>
        <family val="1"/>
      </rPr>
      <t>/h</t>
    </r>
  </si>
  <si>
    <t xml:space="preserve">   - снага: N = 465 W</t>
  </si>
  <si>
    <t xml:space="preserve">   - 3~400V, 50 Hz</t>
  </si>
  <si>
    <t>6.1.2.I.13</t>
  </si>
  <si>
    <t>Испорука и уградња цевних гумених компензатора вибрација у комплету са спојним и заптивним материјалом, димензија:</t>
  </si>
  <si>
    <t xml:space="preserve">   - NP6/NO65 </t>
  </si>
  <si>
    <t xml:space="preserve">   - NP6/NO80 </t>
  </si>
  <si>
    <t>6.1.2.I.14</t>
  </si>
  <si>
    <t>Испорука и и уградња неповратног вентила у комплету са контра прирубницама и прирубничким спојним и заптивним сетовима, димензија:</t>
  </si>
  <si>
    <t xml:space="preserve">   - NP6/DN65 </t>
  </si>
  <si>
    <t>6.1.2.I.15</t>
  </si>
  <si>
    <t>Испорука и уградња навојних лоптастих славина са ручком</t>
  </si>
  <si>
    <t xml:space="preserve">   - NP6/DN80 </t>
  </si>
  <si>
    <t>6.1.2.I.16</t>
  </si>
  <si>
    <t>Испорука и уградња аутоматских одзрачних вентила, који се уграђују на највишој тачки цевовода у подстаници .</t>
  </si>
  <si>
    <t xml:space="preserve">   - NP6/DN20 </t>
  </si>
  <si>
    <t>6.1.2.I.17</t>
  </si>
  <si>
    <t xml:space="preserve">Испорука и монтажа славина за пуњење/пражњење </t>
  </si>
  <si>
    <t xml:space="preserve">   - NP6/DN20</t>
  </si>
  <si>
    <t>6.1.2.I.18</t>
  </si>
  <si>
    <t>Испорука и уградња хватача нечистоће у комплету са контра прирубницама и прирубничким спојним и заптивним сетовима, димензија:</t>
  </si>
  <si>
    <t xml:space="preserve">   - NP6/NO50 </t>
  </si>
  <si>
    <t>6.1.2.I.19</t>
  </si>
  <si>
    <r>
      <t>Испорука и уградња сатног термометра (Ø100mm),  0 – 120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C</t>
    </r>
  </si>
  <si>
    <t>6.1.2.I.20</t>
  </si>
  <si>
    <t>Испорука и уградња манометра 0-6 bara (Ø100mm) у комплету са манометарском славином R1/2".</t>
  </si>
  <si>
    <t>Обрачун по комадау.</t>
  </si>
  <si>
    <t>У К У П Н О   I:</t>
  </si>
  <si>
    <t xml:space="preserve">II  Цевна мрежа и унутрашње јединице </t>
  </si>
  <si>
    <t>6.1.2.II.1</t>
  </si>
  <si>
    <r>
      <t>Испорука и уградња касетних вентилатор конвектора ("fan coil"-а) за уградњу у спуштени плафон сутерена и приземља, производ  "Daikin" или одговарајуће.</t>
    </r>
    <r>
      <rPr>
        <sz val="11"/>
        <rFont val="Times New Roman"/>
        <family val="1"/>
      </rPr>
      <t xml:space="preserve"> </t>
    </r>
  </si>
  <si>
    <r>
      <t xml:space="preserve">тип: </t>
    </r>
    <r>
      <rPr>
        <b/>
        <sz val="12"/>
        <rFont val="Times New Roman"/>
        <family val="1"/>
      </rPr>
      <t>FWF05BT</t>
    </r>
    <r>
      <rPr>
        <sz val="12"/>
        <rFont val="Times New Roman"/>
        <family val="1"/>
      </rPr>
      <t xml:space="preserve"> следећих карактеристика:</t>
    </r>
  </si>
  <si>
    <t>Razvod: 2 cevni - regulacija na strani vazduha</t>
  </si>
  <si>
    <t>Qh =4,9 / 4,0 / 2,8 kW</t>
  </si>
  <si>
    <r>
      <t xml:space="preserve">тип: </t>
    </r>
    <r>
      <rPr>
        <b/>
        <sz val="12"/>
        <rFont val="Times New Roman"/>
        <family val="1"/>
      </rPr>
      <t>FWF04BT</t>
    </r>
    <r>
      <rPr>
        <sz val="12"/>
        <rFont val="Times New Roman"/>
        <family val="1"/>
      </rPr>
      <t xml:space="preserve"> следећих карактеристика:</t>
    </r>
  </si>
  <si>
    <t>Qh =4,2 / 3,3 / 2,5 kW</t>
  </si>
  <si>
    <r>
      <t xml:space="preserve">тип: </t>
    </r>
    <r>
      <rPr>
        <b/>
        <sz val="12"/>
        <rFont val="Times New Roman"/>
        <family val="1"/>
      </rPr>
      <t>FWF03BT</t>
    </r>
    <r>
      <rPr>
        <sz val="12"/>
        <rFont val="Times New Roman"/>
        <family val="1"/>
      </rPr>
      <t xml:space="preserve"> следећих карактеристика:</t>
    </r>
  </si>
  <si>
    <t>Qh =3,2 / 2,8 / 2,5 kW</t>
  </si>
  <si>
    <r>
      <t xml:space="preserve">тип: </t>
    </r>
    <r>
      <rPr>
        <b/>
        <sz val="12"/>
        <rFont val="Times New Roman"/>
        <family val="1"/>
      </rPr>
      <t>FWF02BT</t>
    </r>
    <r>
      <rPr>
        <sz val="12"/>
        <rFont val="Times New Roman"/>
        <family val="1"/>
      </rPr>
      <t xml:space="preserve"> следећих карактеристика:</t>
    </r>
  </si>
  <si>
    <t>Qh =2,0 / 1,7 / 1,5 kW</t>
  </si>
  <si>
    <t>6.1.2.II.2</t>
  </si>
  <si>
    <r>
      <t>Испорука и уградња парапетних вентилатор конвектора ("fan coil"-а) за уградњу на под поткровља, производ  "Daikin" или одговарајуће.</t>
    </r>
    <r>
      <rPr>
        <sz val="11"/>
        <rFont val="Times New Roman"/>
        <family val="1"/>
      </rPr>
      <t xml:space="preserve"> </t>
    </r>
  </si>
  <si>
    <r>
      <t xml:space="preserve">тип: </t>
    </r>
    <r>
      <rPr>
        <b/>
        <sz val="12"/>
        <rFont val="Times New Roman"/>
        <family val="1"/>
      </rPr>
      <t xml:space="preserve"> FWV04DAT</t>
    </r>
    <r>
      <rPr>
        <sz val="12"/>
        <rFont val="Times New Roman"/>
        <family val="1"/>
      </rPr>
      <t xml:space="preserve"> следећих карактеристика:</t>
    </r>
  </si>
  <si>
    <t>Qh =4,23 / 3,21 / 2,47 kW</t>
  </si>
  <si>
    <r>
      <t xml:space="preserve">тип: </t>
    </r>
    <r>
      <rPr>
        <b/>
        <sz val="12"/>
        <rFont val="Times New Roman"/>
        <family val="1"/>
      </rPr>
      <t xml:space="preserve"> FWV06DAT</t>
    </r>
    <r>
      <rPr>
        <sz val="12"/>
        <rFont val="Times New Roman"/>
        <family val="1"/>
      </rPr>
      <t xml:space="preserve"> следећих карактеристика:</t>
    </r>
  </si>
  <si>
    <t>Qh =4,41 / 3,59 / 2,95 kW</t>
  </si>
  <si>
    <t>6.1.2.II.3</t>
  </si>
  <si>
    <t>Испорука и уградња стандардног потпуно равног декорационог панела са четворосмерним иструјавањем ваздуха производ "Daikin" или одговарајући</t>
  </si>
  <si>
    <r>
      <t xml:space="preserve">тип: </t>
    </r>
    <r>
      <rPr>
        <b/>
        <sz val="12"/>
        <rFont val="Times New Roman"/>
        <family val="1"/>
      </rPr>
      <t>BYFQ60B3</t>
    </r>
    <r>
      <rPr>
        <sz val="12"/>
        <rFont val="Times New Roman"/>
        <family val="1"/>
      </rPr>
      <t xml:space="preserve"> следећих карактеристика:</t>
    </r>
  </si>
  <si>
    <t>Frontalna boja panela : Bela (RAL9010)</t>
  </si>
  <si>
    <t>6.1.2.II.4</t>
  </si>
  <si>
    <r>
      <t xml:space="preserve">Испорука и уградња жичаног електронског просторног регулатора са LCD дисплејом и недељним програмским сатом за управљање и контролу до 16 унутрашњих јединица тип: </t>
    </r>
    <r>
      <rPr>
        <b/>
        <sz val="12"/>
        <rFont val="Times New Roman"/>
        <family val="1"/>
      </rPr>
      <t>BRC315D</t>
    </r>
    <r>
      <rPr>
        <sz val="12"/>
        <rFont val="Times New Roman"/>
        <family val="1"/>
      </rPr>
      <t xml:space="preserve"> производ "Daikin" или одговарајући.</t>
    </r>
  </si>
  <si>
    <t>6.1.2.II.5</t>
  </si>
  <si>
    <t>Испорука и уградња челичних шавних цеви за развод топле/хладне воде према стандарду SRPS C.B5.221 од Č.1212 димензија:</t>
  </si>
  <si>
    <t xml:space="preserve">   - NO15 (Ø21,3x2,0 mm)</t>
  </si>
  <si>
    <t xml:space="preserve">   - NO20 (Ø26,9x2,3 mm)</t>
  </si>
  <si>
    <t xml:space="preserve">   - NO25 (Ø33,7x2,6 mm)</t>
  </si>
  <si>
    <t xml:space="preserve">   - NO32 (Ø42,4x2,6 mm)</t>
  </si>
  <si>
    <t xml:space="preserve">   - NO40 (Ø48,3x2,6 mm)</t>
  </si>
  <si>
    <t xml:space="preserve">   - NO50 (Ø57,0x2,9 mm)</t>
  </si>
  <si>
    <t xml:space="preserve">   - NO65 (Ø76,1x2,9 mm)</t>
  </si>
  <si>
    <t xml:space="preserve">   - NO80 (Ø88,9x2,9 mm)</t>
  </si>
  <si>
    <t>6.1.2.II.6</t>
  </si>
  <si>
    <t xml:space="preserve">За сав помоћни материјал за монтажу цевовода као што су: фазонски комади, редукције, лукови, хилзне, вешаљке, ацетилен, кисеоник, жице за варење итд. </t>
  </si>
  <si>
    <t>Рачуна се 50% вредности уграђених цеви.</t>
  </si>
  <si>
    <t>6.1.2.II.7</t>
  </si>
  <si>
    <t xml:space="preserve">Чишћење и минизирање цевовода и вешаљки у два премаза. </t>
  </si>
  <si>
    <t>6.1.2.II.8</t>
  </si>
  <si>
    <t xml:space="preserve">Набавка, испорука и постављање термичке цевне изолације за цевни развод грејања/хлађења од пенастог материјала на бази синтетичког каучука (μ&gt;7000; k≤0,039), паронепропусан, тешкоупаљив (класе Б1) и самогасив. </t>
  </si>
  <si>
    <t xml:space="preserve">   - ∅18 (AC-19x018) bakarne cevi</t>
  </si>
  <si>
    <t xml:space="preserve"> -∅28/NO20 (AC-19x028) bakarne/čelične cevi</t>
  </si>
  <si>
    <t xml:space="preserve">   - NO25 (AC-19x035) čelične cevi</t>
  </si>
  <si>
    <t xml:space="preserve">   - NO32 (AC-19x042) čelične cevi</t>
  </si>
  <si>
    <t xml:space="preserve">   - NO40 (AC-19x048) čelične cevi</t>
  </si>
  <si>
    <t xml:space="preserve">   - NO50 (AC-19x060) čelične cevi</t>
  </si>
  <si>
    <t xml:space="preserve">   - NO65 (AC-19x076) čelične cevi</t>
  </si>
  <si>
    <t xml:space="preserve">   - NO80 (AC-19x089) čelične cevi</t>
  </si>
  <si>
    <t>6.1.2.II.9</t>
  </si>
  <si>
    <t xml:space="preserve">Испорука и уградња одвода кондензата од полипропиленских PP цеви од "fan coil" -a. Ставком обухватити и нивелисање, силиконирање и ношење цевовода. Такође на прикључку одвода кондензата на канализацију предвидети уградњу сифона. </t>
  </si>
  <si>
    <t xml:space="preserve">   - Ø20 mm</t>
  </si>
  <si>
    <t>6.1.2.II.10</t>
  </si>
  <si>
    <t>Пратећи фазонски комади за кондензну инсталацију (колена, "Т" комади, редукције шелне и сл.). За позицију се узима 50% од вредности цеви за одвод кондензата.</t>
  </si>
  <si>
    <t>6.1.2.II.11</t>
  </si>
  <si>
    <t>Испорука и уградња аутоматских одзрачних вентила, који се уграђују у непосредној близини прикључења на унутрашње јединице Fan coil-a</t>
  </si>
  <si>
    <t>6.1.2.II.12</t>
  </si>
  <si>
    <t>6.1.2.II.13</t>
  </si>
  <si>
    <r>
      <t xml:space="preserve">Испорука и уградња резервне унутрашње зидне јединице спилт, система тип: </t>
    </r>
    <r>
      <rPr>
        <b/>
        <sz val="12"/>
        <rFont val="Times New Roman"/>
        <family val="1"/>
      </rPr>
      <t>FTXM35R</t>
    </r>
    <r>
      <rPr>
        <sz val="12"/>
        <rFont val="Times New Roman"/>
        <family val="1"/>
      </rPr>
      <t xml:space="preserve">  производ "Daikin" или одговарајући, (са интегрисаним wi-fi контролером), са 2-зонским интелигентним сензором и фреоном Р32, високе ефикасности. Јединица се уграћује у просторији бр. 7 Серверски центар.  </t>
    </r>
  </si>
  <si>
    <t>тип: FTXM35R следећих карактеристика :</t>
  </si>
  <si>
    <t>Qh = 3,4 kW</t>
  </si>
  <si>
    <t>Qg = 4,0 kW</t>
  </si>
  <si>
    <t>6.1.2.II.14</t>
  </si>
  <si>
    <r>
      <t>Испорука и уградња спољашне јединице Sky Air система тип:</t>
    </r>
    <r>
      <rPr>
        <b/>
        <sz val="12"/>
        <rFont val="Times New Roman"/>
        <family val="1"/>
      </rPr>
      <t xml:space="preserve"> RXM35R,</t>
    </r>
    <r>
      <rPr>
        <sz val="12"/>
        <rFont val="Times New Roman"/>
        <family val="1"/>
      </rPr>
      <t xml:space="preserve"> намењена за спољашњу монтажу - заштићена од временских утицаја, с уграђеним херметичким инвертерским компресором, ваздухом хлађеним кондензатором и свим потребним елементима за заштиту, контролу и регулацију уређаја (INVERTER Control) и функционални рад, производ "Daikin" или одговарајући следећих карактеристика:</t>
    </r>
  </si>
  <si>
    <t>6.1.2.II.15</t>
  </si>
  <si>
    <t>Испорука и пуштање у рад зидног електричног радијатора, са сопственим термостатом и прикључним каблом, производ "VAILLANT"  или одговарајући. Радијатори се уграђују у санитарне чворове</t>
  </si>
  <si>
    <r>
      <t xml:space="preserve">    - тип: </t>
    </r>
    <r>
      <rPr>
        <b/>
        <sz val="11"/>
        <rFont val="Times New Roman"/>
        <family val="1"/>
      </rPr>
      <t>VER 150/4</t>
    </r>
    <r>
      <rPr>
        <sz val="11"/>
        <rFont val="Times New Roman"/>
        <family val="1"/>
      </rPr>
      <t xml:space="preserve"> следећих карактеристика:</t>
    </r>
  </si>
  <si>
    <t xml:space="preserve">                - снаге:  N =1 500 W</t>
  </si>
  <si>
    <r>
      <t xml:space="preserve">    - тип: </t>
    </r>
    <r>
      <rPr>
        <b/>
        <sz val="11"/>
        <rFont val="Times New Roman"/>
        <family val="1"/>
      </rPr>
      <t>VER 100/4</t>
    </r>
    <r>
      <rPr>
        <sz val="11"/>
        <rFont val="Times New Roman"/>
        <family val="1"/>
      </rPr>
      <t xml:space="preserve"> следећих карактеристика:</t>
    </r>
  </si>
  <si>
    <t xml:space="preserve">                - снаге:  N = 1000 W</t>
  </si>
  <si>
    <r>
      <t xml:space="preserve">    - тип: </t>
    </r>
    <r>
      <rPr>
        <b/>
        <sz val="11"/>
        <rFont val="Times New Roman"/>
        <family val="1"/>
      </rPr>
      <t>VER 75/4</t>
    </r>
    <r>
      <rPr>
        <sz val="11"/>
        <rFont val="Times New Roman"/>
        <family val="1"/>
      </rPr>
      <t xml:space="preserve"> следећих карактеристика:</t>
    </r>
  </si>
  <si>
    <t xml:space="preserve">                - снаге:  N = 750 W</t>
  </si>
  <si>
    <t>У К У П Н О   II:</t>
  </si>
  <si>
    <t>III  Вентилација</t>
  </si>
  <si>
    <t>6.1.2.III.1</t>
  </si>
  <si>
    <t xml:space="preserve">Испорука и уградња (у зид вентилационог канала и спуштени плафон) аксијалног вентилатора SILENT 300 CRZ са тајмером, уграђеном неповратном клапном и пилот светлом производ "S&amp;P" или одговарајући, следећих карактеристика: </t>
  </si>
  <si>
    <r>
      <t xml:space="preserve"> - тип: </t>
    </r>
    <r>
      <rPr>
        <b/>
        <sz val="11"/>
        <rFont val="Times New Roman"/>
        <family val="1"/>
      </rPr>
      <t xml:space="preserve"> SILENT 200 CRZ</t>
    </r>
  </si>
  <si>
    <t xml:space="preserve">     - количина ваздуха:                  180 m³/h </t>
  </si>
  <si>
    <r>
      <t xml:space="preserve"> - тип: </t>
    </r>
    <r>
      <rPr>
        <b/>
        <sz val="11"/>
        <rFont val="Times New Roman"/>
        <family val="1"/>
      </rPr>
      <t xml:space="preserve"> SILENT 300 CRZ</t>
    </r>
  </si>
  <si>
    <t xml:space="preserve">     - количина ваздуха:                  280 m³/h </t>
  </si>
  <si>
    <t>У К У П Н О   III :</t>
  </si>
  <si>
    <t>IV  Припремно завршни радови, подешавања, мерења, испитивања и балансирања</t>
  </si>
  <si>
    <t>6.1.2.IV.1</t>
  </si>
  <si>
    <t xml:space="preserve">Припремни радови:  упознавање са објектом, размеравање и обележавање, транспорт алата, ситни грађевински радови, организовање  градилишта и упознавање са техничком документацијом. </t>
  </si>
  <si>
    <t>Паушални обрачун</t>
  </si>
  <si>
    <t>пауш</t>
  </si>
  <si>
    <t>6.1.2.IV.2</t>
  </si>
  <si>
    <t>Радови на механичком испирању инсталације са контролом запрљаности и састављањем записника о извршености радова</t>
  </si>
  <si>
    <t>3</t>
  </si>
  <si>
    <t>6.1.2.IV.3</t>
  </si>
  <si>
    <t>Радови на испитивању инсталације на притисак и заптивеност у складу са СРПС М.Е6.012</t>
  </si>
  <si>
    <t>4</t>
  </si>
  <si>
    <t>6.1.2.IV.4</t>
  </si>
  <si>
    <t>Мерење протока и балансирање инсталација помоћу диференцијалног манометра и других атестираних инструмената. У цену позиције укључено је закључавање фрекфентне пумпе и пуштање система у рад.</t>
  </si>
  <si>
    <t>6.1.2.IV.5</t>
  </si>
  <si>
    <t>Теренско мерење и испитивање ваздушне пропустљивости према СРПС У.Ј5.100 и квалитета уграђене  термоизолације спољњих зидова према СРПС У.Ј5.062 са израдом извештаја.</t>
  </si>
  <si>
    <t>6.1.2.IV.6</t>
  </si>
  <si>
    <t xml:space="preserve">Пробијање отвора за продор цеви кроз спољне и преградне зидове међуспратну конструкцију  са враћањем површина у првобитно стање. </t>
  </si>
  <si>
    <t>Паушални обрачун.</t>
  </si>
  <si>
    <t>6.1.2.IV.7</t>
  </si>
  <si>
    <t>Израда упутстава за руковање инсталацијом, са обуком особља у трајању од два дана. Израда урамљене шеме постројења са описом и кратким упутством.</t>
  </si>
  <si>
    <t>6.1.2.IV.8</t>
  </si>
  <si>
    <t>Израда пројекта изведеног стања. Извођач радова је дужан да достави Инвеститору пројекат изведеног стања у три примерка и један примерак у електронској форми на ЦД-у.</t>
  </si>
  <si>
    <t>6.1.2.IV.9</t>
  </si>
  <si>
    <t>Завршни радови, рашчишћавање градилишта са одвозом вишка материјала, обележавање инсталације и предаја инсталација крајњем кориснику - Инвеститору.</t>
  </si>
  <si>
    <t>У К У П Н О   IV :</t>
  </si>
  <si>
    <t>Р Е К А П И Т У Л А Ц И Ј А</t>
  </si>
  <si>
    <t xml:space="preserve">СВЕСКА 3.2 - ПУНКТ ОРЛОВАЧА - ПОСЛОВНИ ОБЈЕКАТ Су+Пр+Пк </t>
  </si>
  <si>
    <t xml:space="preserve">СВЕСКА 4.2 - ПУНКТ ОРЛОВАЧА - ПОСЛОВНИ ОБЈЕКАТ Су+Пр+Пк </t>
  </si>
  <si>
    <t xml:space="preserve">СВЕСКА 6.2 - ПУНКТ ОРЛОВАЧА - ПОСЛОВНИ ОБЈЕКАТ Су+Пр+Пк </t>
  </si>
  <si>
    <t xml:space="preserve">СВЕСКА 6.1.2 - ПУНКТ ОРЛОВАЧА - ПОСЛОВНИ ОБЈЕКАТ Су+Пр+Пк </t>
  </si>
  <si>
    <t>I - Машинске инсталације лифта</t>
  </si>
  <si>
    <t>6.2.2.I.1</t>
  </si>
  <si>
    <t xml:space="preserve">Испорука, монтажа, пуштање у пробни рад и сертификација од стране именованог тела за оцењивање усаглашености и преглед лифтова, електричног путничког лифта без машинске просторије, следећих карактеристика: </t>
  </si>
  <si>
    <r>
      <t xml:space="preserve">   - </t>
    </r>
    <r>
      <rPr>
        <b/>
        <sz val="11"/>
        <rFont val="Times New Roman"/>
        <family val="1"/>
      </rPr>
      <t>Носивост</t>
    </r>
    <r>
      <rPr>
        <sz val="11"/>
        <rFont val="Times New Roman"/>
        <family val="1"/>
      </rPr>
      <t>: 630 kg / 8 особа</t>
    </r>
  </si>
  <si>
    <r>
      <t xml:space="preserve">   - </t>
    </r>
    <r>
      <rPr>
        <b/>
        <sz val="11"/>
        <rFont val="Times New Roman"/>
        <family val="1"/>
      </rPr>
      <t>Називна брзина</t>
    </r>
    <r>
      <rPr>
        <sz val="11"/>
        <rFont val="Times New Roman"/>
        <family val="1"/>
      </rPr>
      <t>: V= 1,0 m//s</t>
    </r>
  </si>
  <si>
    <r>
      <t xml:space="preserve">   - </t>
    </r>
    <r>
      <rPr>
        <b/>
        <sz val="11"/>
        <rFont val="Times New Roman"/>
        <family val="1"/>
      </rPr>
      <t>Висина дизања</t>
    </r>
    <r>
      <rPr>
        <sz val="11"/>
        <rFont val="Times New Roman"/>
        <family val="1"/>
      </rPr>
      <t>: H=7280 mm</t>
    </r>
  </si>
  <si>
    <r>
      <t xml:space="preserve">   - </t>
    </r>
    <r>
      <rPr>
        <b/>
        <sz val="11"/>
        <rFont val="Times New Roman"/>
        <family val="1"/>
      </rPr>
      <t>Број станица</t>
    </r>
    <r>
      <rPr>
        <sz val="11"/>
        <rFont val="Times New Roman"/>
        <family val="1"/>
      </rPr>
      <t>: 3 (-1, 0, 1)</t>
    </r>
  </si>
  <si>
    <r>
      <t xml:space="preserve">   - </t>
    </r>
    <r>
      <rPr>
        <b/>
        <sz val="11"/>
        <rFont val="Times New Roman"/>
        <family val="1"/>
      </rPr>
      <t>Произвођач</t>
    </r>
    <r>
      <rPr>
        <sz val="11"/>
        <rFont val="Times New Roman"/>
        <family val="1"/>
      </rPr>
      <t>: KONE или еквивалентно</t>
    </r>
  </si>
  <si>
    <t>У К У П Н О  I :</t>
  </si>
  <si>
    <t>II  Припремни и завршни радови</t>
  </si>
  <si>
    <t>6.2.2.II.1</t>
  </si>
  <si>
    <t>паушал.</t>
  </si>
  <si>
    <t>6.2.2.II.2</t>
  </si>
  <si>
    <t>Завршни радови: пробна испитивања, регулација, пробни погон инсталације у трајању од 7 дана, израда упутства за руковање и одржавање инсталације у 3 примерка, обележавање елемената инсталације, рашчишћавање градилишта и примопредаја радова.</t>
  </si>
  <si>
    <t>6.2.2.II.3</t>
  </si>
  <si>
    <t>Израда пројекта изведеног стања. Инвеститору се предаје 3 одштампана примерка и један примерак у електронској форми - на ЦД-у.</t>
  </si>
  <si>
    <t>У К У П Н О   II :</t>
  </si>
  <si>
    <t>АРХИТЕКТОНСКО-ГРАЂЕВИНСКИ РАДОВИ 
(са ентеријером)</t>
  </si>
  <si>
    <t>XVII - ЕНТЕРИЈЕРСКА ОПРЕМА И НАМЕШТАЈ</t>
  </si>
  <si>
    <t>1.2.XVII.1</t>
  </si>
  <si>
    <t>ЕНТЕРИЈЕРСКА ОПРЕМА И НАМЕШТАЈ</t>
  </si>
  <si>
    <t>XVII</t>
  </si>
  <si>
    <t>УКУПНО ЕНТЕРИЈЕРСКА ОПРЕМА И НАМЕШТАЈ:</t>
  </si>
  <si>
    <t>1.2.XVII.2</t>
  </si>
  <si>
    <t>1.2.XVII.3</t>
  </si>
  <si>
    <t>1.2.XVII.5</t>
  </si>
  <si>
    <t>1.2.XVII.6</t>
  </si>
  <si>
    <t>1.2.XVII.7</t>
  </si>
  <si>
    <t>1.2.XVII.8</t>
  </si>
  <si>
    <t>1.2.XVII.9</t>
  </si>
  <si>
    <t>1.2.XVII.10</t>
  </si>
  <si>
    <t>1.2.XVII.11</t>
  </si>
  <si>
    <t>1.2.XVII.12</t>
  </si>
  <si>
    <t>1.2.XVII.13</t>
  </si>
  <si>
    <t>1.2.XVII.15</t>
  </si>
  <si>
    <t>1.2.XVII.16</t>
  </si>
  <si>
    <t>1.2.XVII.17</t>
  </si>
  <si>
    <t>1.2.XVII.18</t>
  </si>
  <si>
    <t>1.2.XVII.19</t>
  </si>
  <si>
    <t>1.2.XVII.22</t>
  </si>
  <si>
    <t>1.2.XVII.23</t>
  </si>
  <si>
    <t>1.2.XVII.24</t>
  </si>
  <si>
    <t>1.2.XVII.25</t>
  </si>
  <si>
    <t>1.2.XVII.26</t>
  </si>
  <si>
    <t>1.2.XVII.27</t>
  </si>
  <si>
    <t>1.2.XVII.28</t>
  </si>
  <si>
    <t>1.2.XVII.29</t>
  </si>
  <si>
    <t>1.2.XVII.30</t>
  </si>
  <si>
    <t>1.2.XVII.31</t>
  </si>
  <si>
    <t>1.2.XVII.32</t>
  </si>
  <si>
    <t>1.2.XVII.33</t>
  </si>
  <si>
    <t>Набавка и уградња, полица у архиви. Обрачун по комаду.</t>
  </si>
  <si>
    <t>Набавка и уградња, ФИОКАР DESPOT 50X50X56. Обрачун по комаду.</t>
  </si>
  <si>
    <t>Набавка и уградња, КОНФ СТО 380X160X75. Обрачун по комаду.</t>
  </si>
  <si>
    <t>Набавка и уградња, Клуб сто Despot, дим. 120x80xх.40цм. Обрачун по комаду.</t>
  </si>
  <si>
    <t>Набавка и уградња, РАДНИ СТО DESPOT , дим. 200x90xх.75цм. Обрачун по комаду.</t>
  </si>
  <si>
    <t>Набавка и уградња, КОМОДА DESPOT 250X50X64. Обрачун по комаду.</t>
  </si>
  <si>
    <t>Набавка и уградња, ЧИВИЛУК. Обрачун по комаду.</t>
  </si>
  <si>
    <t>Набавка и уградња, ТРПЕЗАРИСКА СТОЛИЦА GINEVRA. Обрачун по комаду.</t>
  </si>
  <si>
    <t>Набавка и уградња, ТРПЕЗАРИСКИ СТО 80X80. Обрачун по комаду.</t>
  </si>
  <si>
    <t>Набавка и уградња, КУХИЊА L-480цм. Обрачун по комаду.</t>
  </si>
  <si>
    <t>Набавка и уградња, ТРОСЕД NERA. Обрачун по комаду.</t>
  </si>
  <si>
    <t>Набавка и уградња, NERA ФОТЕЉА. Обрачун по комаду.</t>
  </si>
  <si>
    <t>Набавка и уградња, РАДНА СТОЛИЦА SCENA. Обрачун по комаду.</t>
  </si>
  <si>
    <t>Набавка и уградња, КОНФ СТОЛИЦЕ TROUPE. Обрачун по комаду.</t>
  </si>
  <si>
    <t>Набавка и уградња, Радна столица River. Обрачун по комаду.</t>
  </si>
  <si>
    <t>Набавка и уградња, ОРМАР 110x45x220цм. Обрачун по комаду.</t>
  </si>
  <si>
    <t>Набавка и уградња, ОРМАР 90x45x220цм. Обрачун по комаду.</t>
  </si>
  <si>
    <t>Набавка и уградња, КОМОДА DESPOT 90X45X90. Обрачун по комаду.</t>
  </si>
  <si>
    <t>Набавка и уградња, Библиотека Despot, дим. 208x50xх.156цм. Обрачун по комаду.</t>
  </si>
  <si>
    <t>Набавка и уградња, КЛУБ СТО LINK - дим. 80x60xх.46цм. Обрачун по комаду.</t>
  </si>
  <si>
    <t>Набавка и уградња, Конференцијски сто Деспот, дим. 180x120xх.75цм. Обрачун по комаду.</t>
  </si>
  <si>
    <t>Набавка и уградња, Кабинетски радни сто Despot, дим. 260x90xх.75цм. Обрачун по комаду.</t>
  </si>
  <si>
    <t>Набавка и уградња, АКУСТИЧНА ПРЕГРАДАД НА СТОЛОВИМА. Обрачун по комаду.</t>
  </si>
  <si>
    <t>Набавка и уградња, ПОМОЋНИ СТО  - дим. 180x60xх.75цм. Обрачун по комаду.</t>
  </si>
  <si>
    <t>Набавка и уградња, ПОКРЕТНА КАСЕТА, дим.45x46x58цм. Обрачун по комаду.</t>
  </si>
  <si>
    <t>Набавка и уградња, РАДНИ СТО LINK - дим. 190x90xх.75цм. Обрачун по комаду.</t>
  </si>
  <si>
    <t>По шеми ПОС 4,   Дим 80/207</t>
  </si>
  <si>
    <t>По шеми ПОС 5,   Дим 70/180, у оквиру панела од композитних материјала.</t>
  </si>
  <si>
    <t>По шеми ПОС 5,   Дим 80/207</t>
  </si>
  <si>
    <t>По шеми ПОС 7,   Дим 70/180, у оквиру панела од композитних материјала.</t>
  </si>
  <si>
    <t xml:space="preserve"> ПРЕДМЕР  РАДОВА 
ПУНКТ ОРЛОВАЧА - ПОСЛОВНИ ОБЈЕКАТ</t>
  </si>
  <si>
    <t xml:space="preserve">СВЕСКА 5.1.2 - ПУНКТ ОРЛОВАЧА - ПОСЛОВНИ ОБЈЕКАТ Су+Пр+Пк </t>
  </si>
  <si>
    <t>I ИНСТАЛАЦИЈА СИСТЕМА ЗА АУТОМАТСКУ ДЕТЕКЦИЈУ И ДОЈАВУ ПОЖАРА</t>
  </si>
  <si>
    <r>
      <t>Набавка, испорука, монтажа и повезивање:
Централна јединица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система.
Тип: Integral EvoxX CE, Schrack Seconet AG/Austrija, или одговарајуће</t>
    </r>
  </si>
  <si>
    <t>Dimenzije panela (Visina x Širina x Dubina) : 55x700x700 mm.Све комплет</t>
  </si>
  <si>
    <t>Све комплет</t>
  </si>
  <si>
    <t>УКУПНО ЗАШТИТА ОД ПОЖАРА:</t>
  </si>
  <si>
    <t xml:space="preserve">КОНСТРУКЦИЈА </t>
  </si>
  <si>
    <t>3.2.</t>
  </si>
  <si>
    <t>5.1.2.</t>
  </si>
  <si>
    <t>5.2.2.</t>
  </si>
  <si>
    <t>6.1.2.</t>
  </si>
  <si>
    <t>УКУПНО ГРАЂЕВИНСКИ РАДОВИ:</t>
  </si>
  <si>
    <t>УКУПНО ЗАНАТСКИ РАДОВИ:</t>
  </si>
  <si>
    <t>УКУПНО УНУТРАШЊЕ ИНСТАЛАЦИЈЕ ВОДОВОДА И КАНАЛИЗАЦИЈЕ :</t>
  </si>
  <si>
    <t>УКУПНО ЕЛЕКТРОЕНЕРГЕТСКЕ АИНСТАЛАЦИЈЕ:</t>
  </si>
  <si>
    <t>УКУПНО ТЕЛЕКОМУНИКАЦИОНЕ И СИГНАЛНЕ ИНСТАЛАЦИЈЕ:</t>
  </si>
  <si>
    <t>УКУПНО СИСТЕМИ ТЕХНИЧКЕ ЗАШТИТЕ:</t>
  </si>
  <si>
    <t>УКУПНО ИНСТАЛАЦИЈА СИСТЕМА ЗА АУТОМАТСКУ ДЕТЕКЦИЈУ И ДОЈАВУ ПОЖАРА:</t>
  </si>
  <si>
    <t>ИНСТАЛАЦИЈА У ПОДСТАНИЦИ</t>
  </si>
  <si>
    <t>ЦЕВНА МРЕЖА И УНУТРАШЊЕ ЈЕДИИЦЕ</t>
  </si>
  <si>
    <t>ВЕНТИЛАЦИЈА</t>
  </si>
  <si>
    <t>ПРИПРЕМНО ЗАВРШНИ РАДОВИ, ПОДЕШАВАЊА, МЕРЕЊА, ИСПИТИВАЊА И БАЛАНСИРАЊЕ</t>
  </si>
  <si>
    <t>УКУПНО МАШИНСКЕ ИНСТАЛАЦИЈЕ ЛИФТА:</t>
  </si>
  <si>
    <t>ПРИПРЕМНИ И ЗАВРШНИ РАДОВИ</t>
  </si>
  <si>
    <t>МАШИНКСЕ ИНСТАЛАЦИЈЕ ЛИФТА</t>
  </si>
  <si>
    <t>I АПАРАТИ ЗА ПОЧЕТНО ГАШЕЊЕ ПОЖАРА</t>
  </si>
  <si>
    <t>УКУПНО AПАРАТИ ЗА ПОЧЕТНО ГАШЕЊЕ ОД ПОЖАРА:</t>
  </si>
  <si>
    <t>УКУПНА ВРЕДНОСТ без ПДВ-а (дин):</t>
  </si>
  <si>
    <t>ПДВ-а (дин):</t>
  </si>
  <si>
    <t>УКУПНА ВРЕДНОСТ са ПДВ-ом (дин):</t>
  </si>
  <si>
    <t xml:space="preserve">ВРЕДНОСТ  </t>
  </si>
  <si>
    <t>ИНСТАЛАЦИЈЕ ВОДОВОДА</t>
  </si>
  <si>
    <t>ИНСТАЛАЦИЈЕ КАНАЛИЗАЦИЈЕ</t>
  </si>
  <si>
    <t>САНИТАРНИ УРЕЂАЈИ И ПРИБОР</t>
  </si>
  <si>
    <t>ИЗРАДА ПРОЈЕКТА ИЗВЕДЕНОГ ОБЈЕКТА</t>
  </si>
  <si>
    <r>
      <t xml:space="preserve">Испорука, монтажа и пуштање у рад дизел електричног агрегата  за резервно електроенергетско напајање. Дизелелектрични агрегат је  сличан  типу </t>
    </r>
    <r>
      <rPr>
        <b/>
        <sz val="12"/>
        <color indexed="8"/>
        <rFont val="Times New Roman"/>
        <family val="1"/>
      </rPr>
      <t>ЕГ 132 И</t>
    </r>
    <r>
      <rPr>
        <sz val="12"/>
        <color indexed="8"/>
        <rFont val="Times New Roman"/>
        <family val="1"/>
      </rPr>
      <t xml:space="preserve">, са компонентама мотор, генератор, кућиште ЕУ порекла, 50 Хз, произвођача </t>
    </r>
    <r>
      <rPr>
        <b/>
        <sz val="12"/>
        <color indexed="8"/>
        <rFont val="Times New Roman"/>
        <family val="1"/>
      </rPr>
      <t>ЕНЕРГОГЛОБАЛ</t>
    </r>
    <r>
      <rPr>
        <sz val="12"/>
        <color indexed="8"/>
        <rFont val="Times New Roman"/>
        <family val="1"/>
      </rPr>
      <t xml:space="preserve">  следећих техничких карактеристика:</t>
    </r>
  </si>
  <si>
    <t>УКУПНО - структурни кабловски систем:</t>
  </si>
  <si>
    <t>УКУПНО - систем обавештавања и узбуњивања:</t>
  </si>
  <si>
    <t>УКУПНО - ПНК регали и други инсталациони материјал:</t>
  </si>
  <si>
    <t>УКУПНО - систем за контролу приступа:</t>
  </si>
  <si>
    <t>УКУПНО - систем за противпровалну заштиту:</t>
  </si>
  <si>
    <t>Набавка, испорука и монтажа:
Адресабилна сирена за спољну монтажу са подесивом јачином звука: 85 - 105 dB. Уграђена LED индикација. IP54 заштита. У комплету са носачем 
Тип: Street Siren 30862.07.WH1, Ajax, или одговарајуће</t>
  </si>
  <si>
    <t>УКУПНО - систем за видео надзор:</t>
  </si>
  <si>
    <t xml:space="preserve">СВЕСКА 5.2.2 - ПУНКТ ОРЛОВАЧА - ПОСЛОВНИ ОБЈЕКАТ Су+Пр+Пк </t>
  </si>
  <si>
    <t>АРХИТЕКТОНСКО ГРАЂЕВИНСКИ РАДОВИ са ентеријером</t>
  </si>
  <si>
    <t>УКУПНО ПРОЈЕКАТ АРХИТЕКТОНСКО ГРАЂЕВИНСКИ РАДОВИ СА ЕНТЕРИЈЕРОМ:</t>
  </si>
  <si>
    <t xml:space="preserve">СВЕСКА 5.3 - ПУНКТ ОРЛОВАЧА - ПОСЛОВНИ ОБЈЕКАТ Су+Пр+Пк </t>
  </si>
  <si>
    <t>МАШИНСКЕ ИНСТАЛАЦИЈЕ - ГРЕЈАЊЕ/ХЛАЂЕЊЕ И ВЕНТИЛАЦИЈА</t>
  </si>
  <si>
    <t>УКУПНО МАШИНСКЕ ИНСТАЛАЦИЈЕ - ГРЕЈАЊЕ/ХЛАЂЕЊЕ И ВЕНТИЛАЦИЈА:</t>
  </si>
  <si>
    <t>МАШИНСКЕ ИНСТАЛАЦИЈЕ - ГРАЈАЊЕ/ХЛАЂЕЊЕ И ВЕНТИЛАЦИЈА</t>
  </si>
  <si>
    <t>МАШИНСК ЕИНСТАЛАЦИЈЕ ЛИФТА</t>
  </si>
  <si>
    <t>ТТЕЛЕКОМУНИКАЦИОНЕ И СИГНАЛНЕ ИНСТАЛАЦИЈЕ</t>
  </si>
  <si>
    <t>По шеми ПОС P5,  Дим 400/280  - врата у оквиру портала дим 80/210цм</t>
  </si>
  <si>
    <t>1.2.XI.3</t>
  </si>
  <si>
    <r>
      <t>Обрада унутрашњих зидова. Обрачун по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</t>
    </r>
  </si>
  <si>
    <t>1.2.XVI.7</t>
  </si>
  <si>
    <t>1.2.XVI.8</t>
  </si>
  <si>
    <t>1.2.XVI.9</t>
  </si>
  <si>
    <t>Набавка и постављање информативне табле</t>
  </si>
  <si>
    <t>Набавка и постављање зидних таблица</t>
  </si>
  <si>
    <t>Набавка и постављање таблица</t>
  </si>
  <si>
    <t>PP00 4x240mm2</t>
  </si>
  <si>
    <t>IV ПРИВОДНА ТК КАНАЛИЗАЦИЈА</t>
  </si>
  <si>
    <t>Укупна - Приводна ТК канализација:</t>
  </si>
  <si>
    <t>V ИЗМЕШТАЊЕ ПОСТОЈЕЋЕ ТК ИНФРАСТРУКТУРЕ</t>
  </si>
  <si>
    <t>Укупно - Измештање постојеће ТК инфраструктуре:</t>
  </si>
  <si>
    <t>ПРИВОДНА ТК КАНАЛИЗАЦИЈА</t>
  </si>
  <si>
    <t>ИЗМЕШТАЊЕ ПОСТОЈЕЋЕ ТК ИНФРАСТРУКТУРЕ</t>
  </si>
  <si>
    <t>5.1.2.IV.1</t>
  </si>
  <si>
    <t>5.1.2.IV.2</t>
  </si>
  <si>
    <t>5.1.2.IV.3</t>
  </si>
  <si>
    <t>5.1.2.IV.4</t>
  </si>
  <si>
    <t>5.1.2.IV.5</t>
  </si>
  <si>
    <t>5.1.2.IV.6</t>
  </si>
  <si>
    <t>5.1.2.V.1</t>
  </si>
  <si>
    <t>5.1.2.V.2</t>
  </si>
  <si>
    <t>5.1.2.V.3</t>
  </si>
  <si>
    <t>5.1.2.V.4</t>
  </si>
  <si>
    <t>5.1.2.V.5</t>
  </si>
  <si>
    <t>5.1.2.V.6</t>
  </si>
  <si>
    <t>ГАШЕЊЕ ПОЖАРА ГАСОМ - NOVEC 1230</t>
  </si>
  <si>
    <t>I ОПРЕМА ЗА ГАШЕЊЕ (Набавка и испорука)</t>
  </si>
  <si>
    <t xml:space="preserve">СЕРВЕР САЛА </t>
  </si>
  <si>
    <t>6.3.2.I.1</t>
  </si>
  <si>
    <t xml:space="preserve">Боца запремине 140л напуњена ФК-5-1-12 (Новец 1230) под притиском од 50бар. </t>
  </si>
  <si>
    <t>Произвођач: Viking-Minimax или слично типу</t>
  </si>
  <si>
    <t>6.3.2.I.2</t>
  </si>
  <si>
    <t>Гас за гашење NOVEC1230</t>
  </si>
  <si>
    <t>кг</t>
  </si>
  <si>
    <t>6.3.2.I.3</t>
  </si>
  <si>
    <t>Контактни манометар за надзирање притиска у боци. Радни притисак 50 бар. Тип MX-1230</t>
  </si>
  <si>
    <t>6.3.2.I.4</t>
  </si>
  <si>
    <t>Црево за пражњење боце за боце од 80л-140л запремине, MX-1230 DN50, VdS</t>
  </si>
  <si>
    <t>5</t>
  </si>
  <si>
    <t>6.3.2.I.5</t>
  </si>
  <si>
    <t>Пнеуматска потврда активирања</t>
  </si>
  <si>
    <t>6</t>
  </si>
  <si>
    <t>6.3.2.I.6</t>
  </si>
  <si>
    <t>Млазница за гашење  DN25 180°, тип NCD, VdS</t>
  </si>
  <si>
    <t>Произвођач:  Viking-Minimax или слично типу</t>
  </si>
  <si>
    <t>6.3.2.I.7</t>
  </si>
  <si>
    <t>Млазница за гашење DN15 180,тип NCD, VdS</t>
  </si>
  <si>
    <t xml:space="preserve">Произвођач: Viking-Minimax или слично типу </t>
  </si>
  <si>
    <t>УКУПНО I [РСД]</t>
  </si>
  <si>
    <t>II ЦЕВНИ РАЗВОД СА ФИТИНЗИМА (Набавка и испорука)</t>
  </si>
  <si>
    <t>6.3.2.II.1</t>
  </si>
  <si>
    <t>Челичне поцинковане цеви према ЕН10204 2.2</t>
  </si>
  <si>
    <t>DN32</t>
  </si>
  <si>
    <t>DN15</t>
  </si>
  <si>
    <t>6.3.2.II.2</t>
  </si>
  <si>
    <t>Фитинзи-поцинковани према EN10242</t>
  </si>
  <si>
    <t>Колена</t>
  </si>
  <si>
    <t>Т-Рачве</t>
  </si>
  <si>
    <t>Муфови</t>
  </si>
  <si>
    <t>Ниплови</t>
  </si>
  <si>
    <t>Редукциони ниплови</t>
  </si>
  <si>
    <t>DN40/DN15</t>
  </si>
  <si>
    <t>Произвођач: Viking-Minimax   или слично типу</t>
  </si>
  <si>
    <t>6.3.2.II.3</t>
  </si>
  <si>
    <t>Носачи цеви</t>
  </si>
  <si>
    <t>УКУПНО II [РСД]</t>
  </si>
  <si>
    <t>III ОСТАЛА ОПРЕМА (Набавка и испорука)</t>
  </si>
  <si>
    <t>6.3.2.III.1</t>
  </si>
  <si>
    <t>Аксијални вентилатор за монтажу на зид за извлачење гаса по престанку гашења TIP FI 300/145W YWF B2B-300 B 2030m3/h</t>
  </si>
  <si>
    <t>Произвођач: SMGS или слично типу</t>
  </si>
  <si>
    <t>6.3.2.III.2</t>
  </si>
  <si>
    <t>Регулациона жалузина (дампер) 350x350</t>
  </si>
  <si>
    <t xml:space="preserve">Произвођач: Apreco UK или слично </t>
  </si>
  <si>
    <t>6.3.2.III.3</t>
  </si>
  <si>
    <t>Самоподизна двосмерна растеретна клапна 
360x370</t>
  </si>
  <si>
    <t>Произвођач: Apreco UK или слично типу</t>
  </si>
  <si>
    <t>6.3.2.III.4</t>
  </si>
  <si>
    <t>Табле упозорења</t>
  </si>
  <si>
    <t>6.3.2.III.5</t>
  </si>
  <si>
    <t>Остали ситан материјал</t>
  </si>
  <si>
    <t>УКУПНО III [РСД]</t>
  </si>
  <si>
    <t>IV МОНТАЖА ОПРЕМЕ И МАТЕРИЈАЛА</t>
  </si>
  <si>
    <t>6.3.2.IV.1</t>
  </si>
  <si>
    <t>Монтажа наведене опреме и материјала</t>
  </si>
  <si>
    <t>6.3.2.IV.2</t>
  </si>
  <si>
    <t>Испитивање система са пуштањем у рад</t>
  </si>
  <si>
    <t>6.3.2.IV.3</t>
  </si>
  <si>
    <t>Уношење измена насталих у току извођења радова у примерак главног пројекта.</t>
  </si>
  <si>
    <t>6.3.2.IV.4</t>
  </si>
  <si>
    <t>Завршна мерења, издавање атеста, израда техничке документације изведеног објекта у 3 примерка у папирном облику и 1 на CD-у.</t>
  </si>
  <si>
    <t>6.3.2.IV.5</t>
  </si>
  <si>
    <t>И контролисање и пуштање система у рад од стране овлашћеног тела.</t>
  </si>
  <si>
    <t>ГАШЕЊЕ ПОЖАРА ГАСОМ</t>
  </si>
  <si>
    <t>ОПРЕМА ЗА ГАШЕНЈЕ (Набавка и испорука)  сервер сала</t>
  </si>
  <si>
    <t>ЦЕВНИ РАЗВОД СА ФИТИНЗИМА (Набавка и испорука)</t>
  </si>
  <si>
    <t>ОСТАЛА ОПРЕМА (Набавка и испорука)</t>
  </si>
  <si>
    <t>МОНТАЖА ОПРЕМЕ И МАТЕРИЈАЛА</t>
  </si>
  <si>
    <t>УКУПНО:</t>
  </si>
  <si>
    <t>Обележавање и трасирање кабловске канализације  између објекта и границе парцеле.</t>
  </si>
  <si>
    <t>Ручни ископ рова у земљишту треће категорије за израду  кабловске канализације.</t>
  </si>
  <si>
    <t>Испорука и полагање две цеви Ø110 мм у ископани ров са насипањем тампонског слоја.</t>
  </si>
  <si>
    <t>Израда ревизионог шахта, 1м(0.8м)x1м, дубине 1м, са челичним поклопцем, све комплет са свим потребним радовима и материјалом</t>
  </si>
  <si>
    <t>Утовар и одвоз вишка земље и осталог материјала.</t>
  </si>
  <si>
    <t>Испорука, монтажа и повезивање телекомуникационог разводног ормара.</t>
  </si>
  <si>
    <t>Обележавање и трасирање кабловске канализације  између окна 135, 136' и 137.</t>
  </si>
  <si>
    <t>Ручни ископ рова у земљишту треће категорије за израду  кабловске канализације дубине 80цм и ширине у дну 40 цм, према цртежима у пројекту, са одношењем вишка материјала.</t>
  </si>
  <si>
    <t>Испорука и полагање 8 цеви Ø110 мм у ископани ров са насипањем тампонског слоја песка, испоруком и постављањем чешљева, упозоравајуће траке и затрпавањем рова шљунком у коловозу, песком у тротоару и земљом из ископа у зеленилу.</t>
  </si>
  <si>
    <t>Измештање ревизионог окна 136 на позицију 136', комплет са свим потребним радовима и материјалом.</t>
  </si>
  <si>
    <t>Реконструкција ревизионог окна 137, комплет са свим потребним радовима и материјалом.</t>
  </si>
  <si>
    <t>1.2.XVIII.1</t>
  </si>
  <si>
    <t>Јединичном ценом обухваћена израда пројекта изведеног објекта.</t>
  </si>
  <si>
    <t>XVIII - ИЗРАДА ПРОЈЕКТА ИЗВЕДЕНОГ ОБЈЕКТА</t>
  </si>
  <si>
    <t>XVIII</t>
  </si>
  <si>
    <t>V - ИЗРАДА ПРОЈЕКТА ИЗВЕДЕНОГ ОБЈЕКТА</t>
  </si>
  <si>
    <t>Израда пројекта изведеног објекта.Јединичном ценом обухваћена израда пројекта изведеног објекта.</t>
  </si>
  <si>
    <t>4.2.V.1</t>
  </si>
  <si>
    <t>Набавка, испорука и монтажа:
Адресабилни LED шифратор за унутрашњу монтажу. Комуникација са централом до 1700 m. У комплету са носачем. IP50 жаштита.
Тип: KeyPad 3086.12.WH1, Ajax, или одговарајуће</t>
  </si>
  <si>
    <t>Набавка, испорука, монтажа и повезивање:
Тастер за ручни старт гашења, за ручно покретање гашења, за рад у адресној петљи, типа Б у складу са ЕН54-17 и ЕН12094-3, двостепена активација, лом стакла и притисак на тастер са меморијом. ЛЕД индикација активације. Интегрисани изолатор петље. Напајање из петље, жуте боје.
Тип: МЦП 535X-5, Schrack Seconet AG/Austrija, или одговарајуће</t>
  </si>
  <si>
    <t>УКУПНО IV [RSD]</t>
  </si>
  <si>
    <t>УКУПНО I-IV:</t>
  </si>
  <si>
    <t xml:space="preserve">СВЕСКА 6.3 - ПУНКТ ОРЛОВАЧА - ПОСЛОВНИ ОБЈЕКАТ Су+Пр+Пк </t>
  </si>
  <si>
    <t>б) санитарни чворови,висине 220 цм приземље</t>
  </si>
  <si>
    <t>ц) санитарни чворови,висине 220 цм поткровље</t>
  </si>
  <si>
    <t>д) кухиња 160 цм сутерен</t>
  </si>
  <si>
    <t>б) санитарни чворови приземље</t>
  </si>
  <si>
    <t>ц) санитарни чворови поткровље</t>
  </si>
  <si>
    <t>д) кухиња  сутерен</t>
  </si>
  <si>
    <t>Надградна разводна табла за потребним бројем модула ИП40 беле боје, са провидним вратима, у сагласности са ИЕЦ 61439-3,  типа legran practibox S или одговарајуце.</t>
  </si>
  <si>
    <t>Надградна разводна табла за потребним бројем модула ИП40 беле боје, са провидним вратима, у сагласности са ИЕЦ 61439-3,  типа legran practibox S или одговарајуће.</t>
  </si>
  <si>
    <t>6.3.</t>
  </si>
  <si>
    <t>ПРОЈЕКАТ ИЗВЕДЕНОГ ОБЈЕКТА</t>
  </si>
  <si>
    <r>
      <t xml:space="preserve">Израда спољних прозорских клупица равним пластифицираним поц. лимом  d=0.6mm развијене ширине 25cm. </t>
    </r>
    <r>
      <rPr>
        <sz val="12"/>
        <color indexed="10"/>
        <rFont val="Times New Roman"/>
        <family val="1"/>
      </rPr>
      <t>Обрачун по m'</t>
    </r>
    <r>
      <rPr>
        <sz val="12"/>
        <rFont val="Times New Roman"/>
        <family val="1"/>
      </rPr>
      <t>.</t>
    </r>
  </si>
  <si>
    <r>
      <t xml:space="preserve">Израда и монтажа хоризонталних олука димензија 14х14cm. </t>
    </r>
    <r>
      <rPr>
        <sz val="12"/>
        <color indexed="10"/>
        <rFont val="Times New Roman"/>
        <family val="1"/>
      </rPr>
      <t>Обрачун по m'.</t>
    </r>
  </si>
  <si>
    <r>
      <t xml:space="preserve">Набавка и уградња вертикалних ПВЦ олука REHAU или одговарајуће, пречника 110мм. </t>
    </r>
    <r>
      <rPr>
        <sz val="12"/>
        <color indexed="10"/>
        <rFont val="Times New Roman"/>
        <family val="1"/>
      </rPr>
      <t>Обрачун по m'.</t>
    </r>
  </si>
  <si>
    <r>
      <t xml:space="preserve">Израда слоја тампон бетона  d=5cm  бетоном С 16/20 (МВ20) преко слоја шљунка, на позицији испод  темељне плоче објекта, као и темељне плоче а.б. језгра лифта. </t>
    </r>
    <r>
      <rPr>
        <sz val="12"/>
        <color indexed="10"/>
        <rFont val="Times New Roman"/>
        <family val="1"/>
      </rPr>
      <t>Обрачун по m³</t>
    </r>
    <r>
      <rPr>
        <sz val="12"/>
        <rFont val="Times New Roman"/>
        <family val="1"/>
      </rPr>
      <t>.</t>
    </r>
  </si>
  <si>
    <t>Набавка, израда и монтажа челичне конструкције за наткривање и затварање техничког улаза у објекат. Обрачун по ком.</t>
  </si>
  <si>
    <r>
      <t xml:space="preserve">Одвоз земље из ископа. </t>
    </r>
    <r>
      <rPr>
        <sz val="12"/>
        <color indexed="10"/>
        <rFont val="Times New Roman"/>
        <family val="1"/>
      </rPr>
      <t>Обрачун по m³.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</si>
</sst>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.00\ &quot;дин.&quot;_-;\-* #,##0.00\ &quot;дин.&quot;_-;_-* &quot;-&quot;??\ &quot;дин.&quot;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.00\ &quot;Din.&quot;_-;\-* #,##0.00\ &quot;Din.&quot;_-;_-* &quot;-&quot;??\ &quot;Din.&quot;_-;_-@_-"/>
    <numFmt numFmtId="184" formatCode="#\ ##0.00"/>
    <numFmt numFmtId="185" formatCode="#\ ###\ ##0.00"/>
    <numFmt numFmtId="186" formatCode="###\ 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\."/>
    <numFmt numFmtId="192" formatCode="###.00"/>
    <numFmt numFmtId="193" formatCode="#\.##0.00"/>
    <numFmt numFmtId="194" formatCode="#\.###.00"/>
    <numFmt numFmtId="195" formatCode="#.00"/>
    <numFmt numFmtId="196" formatCode="##\ ###\ ##0.00"/>
    <numFmt numFmtId="197" formatCode="#.#."/>
    <numFmt numFmtId="198" formatCode="####\ ##0.00"/>
    <numFmt numFmtId="199" formatCode="_-* #,##0.00\ [$Din.-C1A]_-;\-* #,##0.00\ [$Din.-C1A]_-;_-* &quot;-&quot;??\ [$Din.-C1A]_-;_-@_-"/>
    <numFmt numFmtId="200" formatCode="0.0"/>
    <numFmt numFmtId="201" formatCode="_-* #,##0.00\ _D_i_n_._-;\-* #,##0.00\ _D_i_n_._-;_-* &quot;-&quot;??\ _D_i_n_._-;_-@_-"/>
    <numFmt numFmtId="202" formatCode="#,##0.00\ [$RSD-1]"/>
    <numFmt numFmtId="203" formatCode="#,##0.00\ _D_i_n_."/>
    <numFmt numFmtId="204" formatCode="#,##0\ _D_i_n_."/>
    <numFmt numFmtId="205" formatCode="_-* #,##0.00\ [$Din.-C1A]_-;\-* #,##0.00\ [$Din.-C1A]_-;_-* \-??\ [$Din.-C1A]_-;_-@_-"/>
    <numFmt numFmtId="206" formatCode="#,###.00"/>
    <numFmt numFmtId="207" formatCode="#,##0.00_ ;\-#,##0.00\ "/>
  </numFmts>
  <fonts count="112">
    <font>
      <sz val="10"/>
      <name val="CTimesRoman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9"/>
      <name val="Times New Roman"/>
      <family val="1"/>
    </font>
    <font>
      <b/>
      <sz val="16"/>
      <name val="Times New Roman"/>
      <family val="1"/>
    </font>
    <font>
      <sz val="10"/>
      <name val="YU L Swiss"/>
      <family val="2"/>
    </font>
    <font>
      <b/>
      <u val="single"/>
      <sz val="9"/>
      <name val="Times New Roman"/>
      <family val="1"/>
    </font>
    <font>
      <sz val="10"/>
      <name val="Arial Narrow"/>
      <family val="2"/>
    </font>
    <font>
      <sz val="10"/>
      <name val="TimesRoman"/>
      <family val="0"/>
    </font>
    <font>
      <b/>
      <sz val="9"/>
      <name val="Times New Roman"/>
      <family val="1"/>
    </font>
    <font>
      <sz val="12"/>
      <name val="Arial Narrow"/>
      <family val="2"/>
    </font>
    <font>
      <sz val="12"/>
      <name val="TimesRoman"/>
      <family val="0"/>
    </font>
    <font>
      <b/>
      <sz val="10"/>
      <name val="Arial Narrow"/>
      <family val="2"/>
    </font>
    <font>
      <b/>
      <sz val="10"/>
      <name val="TimesRoman"/>
      <family val="0"/>
    </font>
    <font>
      <sz val="11"/>
      <name val="CTimesRoman"/>
      <family val="0"/>
    </font>
    <font>
      <sz val="10"/>
      <name val="Arial Cyr"/>
      <family val="2"/>
    </font>
    <font>
      <b/>
      <sz val="10"/>
      <name val="CTimesRoman"/>
      <family val="0"/>
    </font>
    <font>
      <b/>
      <sz val="12"/>
      <name val="Arial Narrow"/>
      <family val="2"/>
    </font>
    <font>
      <b/>
      <sz val="12"/>
      <name val="TimesRoman"/>
      <family val="0"/>
    </font>
    <font>
      <sz val="9"/>
      <name val="CTimesRoman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vertAlign val="superscript"/>
      <sz val="11"/>
      <name val="Times New Roman"/>
      <family val="1"/>
    </font>
    <font>
      <sz val="10"/>
      <name val="Tahoma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4"/>
      <name val="CTimesRoman"/>
      <family val="0"/>
    </font>
    <font>
      <sz val="12"/>
      <name val="CTimesRoman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CTimesRoman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CTimes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11"/>
      <color indexed="17"/>
      <name val="Times New Roman"/>
      <family val="1"/>
    </font>
    <font>
      <sz val="10"/>
      <color indexed="17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0"/>
      <color indexed="10"/>
      <name val="CTimesRoman"/>
      <family val="0"/>
    </font>
    <font>
      <sz val="10"/>
      <color indexed="10"/>
      <name val="Arial Narrow"/>
      <family val="2"/>
    </font>
    <font>
      <sz val="10"/>
      <color indexed="10"/>
      <name val="TimesRoman"/>
      <family val="0"/>
    </font>
    <font>
      <strike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Times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Times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11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sz val="10"/>
      <color rgb="FFFF0000"/>
      <name val="CTimesRoman"/>
      <family val="0"/>
    </font>
    <font>
      <sz val="10"/>
      <color rgb="FFFF0000"/>
      <name val="Arial Narrow"/>
      <family val="2"/>
    </font>
    <font>
      <sz val="10"/>
      <color rgb="FFFF0000"/>
      <name val="TimesRoman"/>
      <family val="0"/>
    </font>
    <font>
      <strike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1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000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wrapText="1"/>
    </xf>
    <xf numFmtId="184" fontId="3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center" wrapText="1"/>
    </xf>
    <xf numFmtId="184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wrapText="1"/>
    </xf>
    <xf numFmtId="184" fontId="5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Alignment="1">
      <alignment horizontal="justify" vertical="top"/>
    </xf>
    <xf numFmtId="185" fontId="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 horizontal="justify" vertical="top"/>
    </xf>
    <xf numFmtId="184" fontId="5" fillId="0" borderId="0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left"/>
    </xf>
    <xf numFmtId="184" fontId="2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 horizontal="justify" vertical="top"/>
    </xf>
    <xf numFmtId="186" fontId="2" fillId="0" borderId="0" xfId="0" applyNumberFormat="1" applyFont="1" applyFill="1" applyAlignment="1">
      <alignment/>
    </xf>
    <xf numFmtId="184" fontId="94" fillId="0" borderId="0" xfId="0" applyNumberFormat="1" applyFont="1" applyFill="1" applyAlignment="1">
      <alignment/>
    </xf>
    <xf numFmtId="184" fontId="3" fillId="33" borderId="0" xfId="0" applyNumberFormat="1" applyFont="1" applyFill="1" applyAlignment="1">
      <alignment horizontal="justify" vertical="top"/>
    </xf>
    <xf numFmtId="184" fontId="3" fillId="34" borderId="0" xfId="0" applyNumberFormat="1" applyFont="1" applyFill="1" applyAlignment="1">
      <alignment horizontal="justify" vertical="top"/>
    </xf>
    <xf numFmtId="184" fontId="3" fillId="35" borderId="0" xfId="0" applyNumberFormat="1" applyFont="1" applyFill="1" applyAlignment="1">
      <alignment horizontal="justify" vertical="top"/>
    </xf>
    <xf numFmtId="184" fontId="3" fillId="35" borderId="0" xfId="0" applyNumberFormat="1" applyFont="1" applyFill="1" applyAlignment="1">
      <alignment/>
    </xf>
    <xf numFmtId="184" fontId="94" fillId="35" borderId="0" xfId="0" applyNumberFormat="1" applyFont="1" applyFill="1" applyAlignment="1">
      <alignment/>
    </xf>
    <xf numFmtId="184" fontId="3" fillId="33" borderId="0" xfId="0" applyNumberFormat="1" applyFont="1" applyFill="1" applyAlignment="1">
      <alignment/>
    </xf>
    <xf numFmtId="184" fontId="3" fillId="36" borderId="0" xfId="0" applyNumberFormat="1" applyFont="1" applyFill="1" applyAlignment="1">
      <alignment horizontal="justify" vertical="top"/>
    </xf>
    <xf numFmtId="184" fontId="3" fillId="36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0" xfId="60" applyNumberFormat="1" applyFont="1" applyFill="1" applyBorder="1" applyAlignment="1">
      <alignment horizontal="center"/>
      <protection/>
    </xf>
    <xf numFmtId="184" fontId="2" fillId="0" borderId="0" xfId="60" applyNumberFormat="1" applyFont="1" applyFill="1" applyBorder="1" applyAlignment="1">
      <alignment horizontal="center"/>
      <protection/>
    </xf>
    <xf numFmtId="184" fontId="3" fillId="0" borderId="0" xfId="60" applyNumberFormat="1" applyFont="1" applyFill="1" applyBorder="1" applyAlignment="1">
      <alignment horizontal="right"/>
      <protection/>
    </xf>
    <xf numFmtId="184" fontId="3" fillId="0" borderId="0" xfId="60" applyNumberFormat="1" applyFont="1" applyFill="1" applyBorder="1" applyAlignment="1">
      <alignment horizontal="center"/>
      <protection/>
    </xf>
    <xf numFmtId="184" fontId="3" fillId="0" borderId="0" xfId="60" applyNumberFormat="1" applyFont="1" applyFill="1" applyAlignment="1">
      <alignment/>
      <protection/>
    </xf>
    <xf numFmtId="184" fontId="2" fillId="0" borderId="0" xfId="60" applyNumberFormat="1" applyFont="1" applyFill="1" applyBorder="1" applyAlignment="1">
      <alignment horizontal="right"/>
      <protection/>
    </xf>
    <xf numFmtId="184" fontId="4" fillId="0" borderId="0" xfId="60" applyNumberFormat="1" applyFont="1" applyFill="1" applyBorder="1" applyAlignment="1">
      <alignment horizontal="center" wrapText="1"/>
      <protection/>
    </xf>
    <xf numFmtId="184" fontId="2" fillId="0" borderId="0" xfId="60" applyNumberFormat="1" applyFont="1" applyFill="1" applyBorder="1" applyAlignment="1">
      <alignment horizontal="center" vertical="center"/>
      <protection/>
    </xf>
    <xf numFmtId="184" fontId="2" fillId="0" borderId="0" xfId="60" applyNumberFormat="1" applyFont="1" applyFill="1" applyBorder="1" applyAlignment="1">
      <alignment horizontal="center" wrapText="1"/>
      <protection/>
    </xf>
    <xf numFmtId="184" fontId="5" fillId="0" borderId="0" xfId="60" applyNumberFormat="1" applyFont="1" applyFill="1" applyBorder="1" applyAlignment="1">
      <alignment horizontal="left"/>
      <protection/>
    </xf>
    <xf numFmtId="184" fontId="3" fillId="0" borderId="0" xfId="60" applyNumberFormat="1" applyFont="1" applyFill="1" applyAlignment="1">
      <alignment horizontal="right"/>
      <protection/>
    </xf>
    <xf numFmtId="184" fontId="3" fillId="0" borderId="0" xfId="60" applyNumberFormat="1" applyFont="1" applyFill="1" applyAlignment="1">
      <alignment horizontal="justify" vertical="top"/>
      <protection/>
    </xf>
    <xf numFmtId="184" fontId="9" fillId="0" borderId="0" xfId="60" applyNumberFormat="1" applyFont="1" applyFill="1" applyBorder="1" applyAlignment="1">
      <alignment horizontal="justify" vertical="top"/>
      <protection/>
    </xf>
    <xf numFmtId="184" fontId="3" fillId="0" borderId="0" xfId="60" applyNumberFormat="1" applyFont="1" applyFill="1" applyBorder="1" applyAlignment="1">
      <alignment/>
      <protection/>
    </xf>
    <xf numFmtId="184" fontId="9" fillId="0" borderId="0" xfId="60" applyNumberFormat="1" applyFont="1" applyFill="1" applyBorder="1" applyAlignment="1">
      <alignment horizontal="right"/>
      <protection/>
    </xf>
    <xf numFmtId="185" fontId="5" fillId="0" borderId="0" xfId="60" applyNumberFormat="1" applyFont="1" applyFill="1" applyBorder="1" applyAlignment="1">
      <alignment horizontal="right"/>
      <protection/>
    </xf>
    <xf numFmtId="0" fontId="2" fillId="0" borderId="0" xfId="60" applyNumberFormat="1" applyFont="1" applyFill="1" applyAlignment="1">
      <alignment horizontal="center"/>
      <protection/>
    </xf>
    <xf numFmtId="184" fontId="5" fillId="0" borderId="0" xfId="60" applyNumberFormat="1" applyFont="1" applyFill="1" applyBorder="1" applyAlignment="1">
      <alignment horizontal="center"/>
      <protection/>
    </xf>
    <xf numFmtId="0" fontId="4" fillId="0" borderId="0" xfId="63" applyFont="1" applyAlignment="1">
      <alignment horizontal="center" vertical="center"/>
      <protection/>
    </xf>
    <xf numFmtId="0" fontId="6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6" fillId="0" borderId="10" xfId="63" applyFont="1" applyBorder="1" applyAlignment="1">
      <alignment vertical="center"/>
      <protection/>
    </xf>
    <xf numFmtId="0" fontId="6" fillId="0" borderId="0" xfId="63" applyFont="1" applyAlignment="1">
      <alignment horizontal="left" vertical="center"/>
      <protection/>
    </xf>
    <xf numFmtId="0" fontId="6" fillId="37" borderId="0" xfId="63" applyFont="1" applyFill="1" applyAlignment="1">
      <alignment horizontal="left" vertical="top" wrapText="1"/>
      <protection/>
    </xf>
    <xf numFmtId="0" fontId="4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top" wrapText="1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left" vertical="top" wrapText="1"/>
      <protection/>
    </xf>
    <xf numFmtId="0" fontId="4" fillId="0" borderId="0" xfId="63" applyFont="1">
      <alignment/>
      <protection/>
    </xf>
    <xf numFmtId="192" fontId="4" fillId="0" borderId="0" xfId="63" applyNumberFormat="1" applyFont="1" applyAlignment="1">
      <alignment horizontal="right"/>
      <protection/>
    </xf>
    <xf numFmtId="193" fontId="4" fillId="0" borderId="0" xfId="63" applyNumberFormat="1" applyFont="1" applyAlignment="1">
      <alignment horizontal="right"/>
      <protection/>
    </xf>
    <xf numFmtId="4" fontId="4" fillId="0" borderId="0" xfId="63" applyNumberFormat="1" applyFont="1" applyAlignment="1">
      <alignment horizontal="right"/>
      <protection/>
    </xf>
    <xf numFmtId="0" fontId="4" fillId="0" borderId="0" xfId="70" applyFont="1" applyAlignment="1">
      <alignment vertical="center"/>
      <protection locked="0"/>
    </xf>
    <xf numFmtId="4" fontId="4" fillId="0" borderId="0" xfId="70" applyNumberFormat="1" applyFont="1" applyAlignment="1">
      <alignment horizontal="right" vertical="center"/>
      <protection locked="0"/>
    </xf>
    <xf numFmtId="194" fontId="4" fillId="0" borderId="0" xfId="63" applyNumberFormat="1" applyFont="1" applyAlignment="1">
      <alignment horizontal="right"/>
      <protection/>
    </xf>
    <xf numFmtId="193" fontId="6" fillId="0" borderId="0" xfId="63" applyNumberFormat="1" applyFont="1" applyAlignment="1">
      <alignment horizontal="right"/>
      <protection/>
    </xf>
    <xf numFmtId="194" fontId="4" fillId="0" borderId="0" xfId="63" applyNumberFormat="1" applyFont="1">
      <alignment/>
      <protection/>
    </xf>
    <xf numFmtId="0" fontId="2" fillId="0" borderId="0" xfId="62" applyFont="1" applyFill="1" applyAlignment="1">
      <alignment horizontal="center" vertical="top"/>
      <protection/>
    </xf>
    <xf numFmtId="186" fontId="4" fillId="0" borderId="0" xfId="62" applyNumberFormat="1" applyFont="1" applyAlignment="1">
      <alignment horizontal="left" vertical="top" wrapText="1"/>
      <protection/>
    </xf>
    <xf numFmtId="4" fontId="4" fillId="0" borderId="0" xfId="62" applyNumberFormat="1" applyFont="1" applyAlignment="1">
      <alignment horizontal="right"/>
      <protection/>
    </xf>
    <xf numFmtId="196" fontId="6" fillId="0" borderId="0" xfId="62" applyNumberFormat="1" applyFont="1" applyAlignment="1">
      <alignment horizontal="right"/>
      <protection/>
    </xf>
    <xf numFmtId="0" fontId="6" fillId="0" borderId="0" xfId="59" applyFont="1" applyAlignment="1">
      <alignment horizontal="center"/>
      <protection/>
    </xf>
    <xf numFmtId="0" fontId="6" fillId="0" borderId="0" xfId="63" applyFont="1" applyAlignment="1">
      <alignment horizontal="center" vertical="center" wrapText="1"/>
      <protection/>
    </xf>
    <xf numFmtId="193" fontId="6" fillId="0" borderId="0" xfId="63" applyNumberFormat="1" applyFont="1" applyAlignment="1">
      <alignment vertical="center"/>
      <protection/>
    </xf>
    <xf numFmtId="193" fontId="6" fillId="0" borderId="0" xfId="63" applyNumberFormat="1" applyFont="1" applyAlignment="1">
      <alignment horizontal="right" vertical="center"/>
      <protection/>
    </xf>
    <xf numFmtId="0" fontId="2" fillId="0" borderId="0" xfId="61" applyFont="1" applyAlignment="1">
      <alignment horizontal="justify" vertical="top"/>
      <protection/>
    </xf>
    <xf numFmtId="186" fontId="17" fillId="0" borderId="0" xfId="60" applyNumberFormat="1" applyFont="1" applyAlignment="1" quotePrefix="1">
      <alignment horizontal="justify" vertical="top"/>
      <protection/>
    </xf>
    <xf numFmtId="1" fontId="3" fillId="0" borderId="0" xfId="60" applyNumberFormat="1" applyFont="1" applyAlignment="1">
      <alignment horizontal="center" vertical="top"/>
      <protection/>
    </xf>
    <xf numFmtId="1" fontId="3" fillId="0" borderId="0" xfId="60" applyNumberFormat="1" applyFont="1" applyAlignment="1">
      <alignment horizontal="center" vertical="top" wrapText="1"/>
      <protection/>
    </xf>
    <xf numFmtId="186" fontId="3" fillId="0" borderId="0" xfId="60" applyNumberFormat="1" applyFont="1" applyAlignment="1">
      <alignment horizontal="center" vertical="top"/>
      <protection/>
    </xf>
    <xf numFmtId="186" fontId="18" fillId="0" borderId="0" xfId="60" applyNumberFormat="1" applyFont="1" applyAlignment="1">
      <alignment vertical="top"/>
      <protection/>
    </xf>
    <xf numFmtId="186" fontId="19" fillId="0" borderId="0" xfId="60" applyNumberFormat="1" applyFont="1" applyAlignment="1">
      <alignment vertical="top"/>
      <protection/>
    </xf>
    <xf numFmtId="0" fontId="21" fillId="0" borderId="0" xfId="60" applyFont="1" applyAlignment="1">
      <alignment vertical="top" wrapText="1"/>
      <protection/>
    </xf>
    <xf numFmtId="0" fontId="22" fillId="0" borderId="0" xfId="60" applyFont="1" applyAlignment="1">
      <alignment vertical="top"/>
      <protection/>
    </xf>
    <xf numFmtId="0" fontId="20" fillId="38" borderId="0" xfId="60" applyFont="1" applyFill="1" applyAlignment="1">
      <alignment horizontal="justify" vertical="top" wrapText="1"/>
      <protection/>
    </xf>
    <xf numFmtId="0" fontId="9" fillId="38" borderId="0" xfId="60" applyFont="1" applyFill="1" applyAlignment="1">
      <alignment horizontal="center" vertical="top" wrapText="1"/>
      <protection/>
    </xf>
    <xf numFmtId="1" fontId="9" fillId="38" borderId="0" xfId="60" applyNumberFormat="1" applyFont="1" applyFill="1" applyAlignment="1">
      <alignment horizontal="center" vertical="top" wrapText="1"/>
      <protection/>
    </xf>
    <xf numFmtId="2" fontId="9" fillId="38" borderId="0" xfId="60" applyNumberFormat="1" applyFont="1" applyFill="1" applyAlignment="1">
      <alignment horizontal="center" vertical="top" wrapText="1"/>
      <protection/>
    </xf>
    <xf numFmtId="43" fontId="9" fillId="38" borderId="0" xfId="44" applyFont="1" applyFill="1" applyBorder="1" applyAlignment="1" applyProtection="1">
      <alignment horizontal="center" vertical="top"/>
      <protection/>
    </xf>
    <xf numFmtId="0" fontId="21" fillId="38" borderId="0" xfId="60" applyFont="1" applyFill="1" applyAlignment="1">
      <alignment vertical="top" wrapText="1"/>
      <protection/>
    </xf>
    <xf numFmtId="0" fontId="22" fillId="38" borderId="0" xfId="60" applyFont="1" applyFill="1" applyAlignment="1">
      <alignment vertical="top"/>
      <protection/>
    </xf>
    <xf numFmtId="0" fontId="9" fillId="0" borderId="0" xfId="60" applyFont="1" applyAlignment="1">
      <alignment horizontal="justify" vertical="top" wrapText="1"/>
      <protection/>
    </xf>
    <xf numFmtId="0" fontId="9" fillId="0" borderId="0" xfId="60" applyFont="1" applyAlignment="1">
      <alignment horizontal="center" vertical="top" wrapText="1"/>
      <protection/>
    </xf>
    <xf numFmtId="1" fontId="9" fillId="0" borderId="0" xfId="60" applyNumberFormat="1" applyFont="1" applyAlignment="1">
      <alignment horizontal="center" vertical="top" wrapText="1"/>
      <protection/>
    </xf>
    <xf numFmtId="2" fontId="9" fillId="0" borderId="0" xfId="60" applyNumberFormat="1" applyFont="1" applyAlignment="1">
      <alignment horizontal="center" vertical="top" wrapText="1"/>
      <protection/>
    </xf>
    <xf numFmtId="43" fontId="9" fillId="0" borderId="0" xfId="44" applyFont="1" applyFill="1" applyBorder="1" applyAlignment="1" applyProtection="1">
      <alignment horizontal="center" vertical="top"/>
      <protection/>
    </xf>
    <xf numFmtId="0" fontId="18" fillId="0" borderId="0" xfId="60" applyFont="1" applyAlignment="1">
      <alignment vertical="top" wrapText="1"/>
      <protection/>
    </xf>
    <xf numFmtId="0" fontId="19" fillId="0" borderId="0" xfId="60" applyFont="1" applyAlignment="1">
      <alignment vertical="top"/>
      <protection/>
    </xf>
    <xf numFmtId="0" fontId="3" fillId="0" borderId="0" xfId="60" applyFont="1" applyAlignment="1">
      <alignment vertical="top"/>
      <protection/>
    </xf>
    <xf numFmtId="0" fontId="0" fillId="0" borderId="0" xfId="60" applyAlignment="1">
      <alignment vertical="top"/>
      <protection/>
    </xf>
    <xf numFmtId="0" fontId="7" fillId="0" borderId="0" xfId="60" applyFont="1" applyAlignment="1">
      <alignment vertical="top" wrapText="1"/>
      <protection/>
    </xf>
    <xf numFmtId="1" fontId="7" fillId="0" borderId="0" xfId="60" applyNumberFormat="1" applyFont="1" applyAlignment="1">
      <alignment vertical="top" wrapText="1"/>
      <protection/>
    </xf>
    <xf numFmtId="0" fontId="9" fillId="38" borderId="0" xfId="60" applyFont="1" applyFill="1" applyAlignment="1">
      <alignment horizontal="justify" vertical="top" wrapText="1"/>
      <protection/>
    </xf>
    <xf numFmtId="1" fontId="9" fillId="38" borderId="0" xfId="60" applyNumberFormat="1" applyFont="1" applyFill="1" applyAlignment="1" quotePrefix="1">
      <alignment vertical="top" wrapText="1"/>
      <protection/>
    </xf>
    <xf numFmtId="186" fontId="3" fillId="38" borderId="0" xfId="60" applyNumberFormat="1" applyFont="1" applyFill="1" applyAlignment="1">
      <alignment horizontal="right" vertical="top"/>
      <protection/>
    </xf>
    <xf numFmtId="43" fontId="9" fillId="38" borderId="0" xfId="44" applyFont="1" applyFill="1" applyBorder="1" applyAlignment="1" applyProtection="1">
      <alignment vertical="top" wrapText="1"/>
      <protection/>
    </xf>
    <xf numFmtId="0" fontId="23" fillId="38" borderId="0" xfId="60" applyFont="1" applyFill="1" applyAlignment="1">
      <alignment vertical="top" wrapText="1"/>
      <protection/>
    </xf>
    <xf numFmtId="0" fontId="24" fillId="38" borderId="0" xfId="60" applyFont="1" applyFill="1" applyAlignment="1">
      <alignment vertical="top"/>
      <protection/>
    </xf>
    <xf numFmtId="0" fontId="3" fillId="0" borderId="0" xfId="60" applyFont="1" applyAlignment="1">
      <alignment horizontal="justify" vertical="top" wrapText="1"/>
      <protection/>
    </xf>
    <xf numFmtId="0" fontId="2" fillId="0" borderId="0" xfId="60" applyFont="1" applyAlignment="1">
      <alignment vertical="top"/>
      <protection/>
    </xf>
    <xf numFmtId="1" fontId="2" fillId="0" borderId="0" xfId="60" applyNumberFormat="1" applyFont="1" applyAlignment="1">
      <alignment vertical="top"/>
      <protection/>
    </xf>
    <xf numFmtId="1" fontId="3" fillId="0" borderId="0" xfId="60" applyNumberFormat="1" applyFont="1" applyAlignment="1">
      <alignment vertical="top"/>
      <protection/>
    </xf>
    <xf numFmtId="0" fontId="3" fillId="0" borderId="0" xfId="60" applyFont="1" applyAlignment="1">
      <alignment vertical="top" wrapText="1"/>
      <protection/>
    </xf>
    <xf numFmtId="1" fontId="3" fillId="0" borderId="0" xfId="60" applyNumberFormat="1" applyFont="1" applyAlignment="1">
      <alignment vertical="top" wrapText="1"/>
      <protection/>
    </xf>
    <xf numFmtId="186" fontId="3" fillId="0" borderId="0" xfId="60" applyNumberFormat="1" applyFont="1" applyAlignment="1">
      <alignment horizontal="right" vertical="top"/>
      <protection/>
    </xf>
    <xf numFmtId="43" fontId="9" fillId="0" borderId="0" xfId="44" applyFont="1" applyFill="1" applyBorder="1" applyAlignment="1" applyProtection="1">
      <alignment vertical="top" wrapText="1"/>
      <protection/>
    </xf>
    <xf numFmtId="198" fontId="0" fillId="0" borderId="0" xfId="60" applyNumberFormat="1" applyFont="1" applyAlignment="1">
      <alignment vertical="top"/>
      <protection/>
    </xf>
    <xf numFmtId="186" fontId="0" fillId="0" borderId="0" xfId="60" applyNumberFormat="1" applyFont="1" applyAlignment="1">
      <alignment vertical="top"/>
      <protection/>
    </xf>
    <xf numFmtId="0" fontId="3" fillId="0" borderId="0" xfId="60" applyFont="1" applyAlignment="1">
      <alignment horizontal="center" vertical="top"/>
      <protection/>
    </xf>
    <xf numFmtId="43" fontId="3" fillId="0" borderId="0" xfId="44" applyFont="1" applyBorder="1" applyAlignment="1">
      <alignment horizontal="right" vertical="top"/>
    </xf>
    <xf numFmtId="0" fontId="25" fillId="0" borderId="0" xfId="60" applyFont="1" applyAlignment="1">
      <alignment vertical="top"/>
      <protection/>
    </xf>
    <xf numFmtId="0" fontId="26" fillId="0" borderId="0" xfId="60" applyFont="1" applyAlignment="1">
      <alignment vertical="top"/>
      <protection/>
    </xf>
    <xf numFmtId="4" fontId="3" fillId="0" borderId="0" xfId="60" applyNumberFormat="1" applyFont="1" applyAlignment="1" applyProtection="1">
      <alignment vertical="top"/>
      <protection locked="0"/>
    </xf>
    <xf numFmtId="1" fontId="0" fillId="0" borderId="0" xfId="60" applyNumberFormat="1" applyFont="1" applyAlignment="1">
      <alignment horizontal="center" vertical="top"/>
      <protection/>
    </xf>
    <xf numFmtId="0" fontId="0" fillId="0" borderId="0" xfId="60" applyFont="1" applyAlignment="1">
      <alignment vertical="top"/>
      <protection/>
    </xf>
    <xf numFmtId="2" fontId="9" fillId="38" borderId="0" xfId="60" applyNumberFormat="1" applyFont="1" applyFill="1" applyAlignment="1">
      <alignment horizontal="justify" vertical="top"/>
      <protection/>
    </xf>
    <xf numFmtId="0" fontId="28" fillId="0" borderId="0" xfId="60" applyFont="1" applyAlignment="1">
      <alignment vertical="top" wrapText="1"/>
      <protection/>
    </xf>
    <xf numFmtId="0" fontId="29" fillId="0" borderId="0" xfId="60" applyFont="1" applyAlignment="1">
      <alignment vertical="top"/>
      <protection/>
    </xf>
    <xf numFmtId="0" fontId="23" fillId="0" borderId="0" xfId="60" applyFont="1" applyAlignment="1">
      <alignment vertical="top" wrapText="1"/>
      <protection/>
    </xf>
    <xf numFmtId="0" fontId="24" fillId="0" borderId="0" xfId="60" applyFont="1" applyAlignment="1">
      <alignment vertical="top"/>
      <protection/>
    </xf>
    <xf numFmtId="1" fontId="9" fillId="0" borderId="0" xfId="60" applyNumberFormat="1" applyFont="1" applyAlignment="1">
      <alignment horizontal="right" vertical="top" wrapText="1"/>
      <protection/>
    </xf>
    <xf numFmtId="186" fontId="3" fillId="0" borderId="0" xfId="60" applyNumberFormat="1" applyFont="1" applyAlignment="1">
      <alignment horizontal="justify" vertical="top"/>
      <protection/>
    </xf>
    <xf numFmtId="0" fontId="3" fillId="0" borderId="0" xfId="60" applyFont="1" applyAlignment="1" quotePrefix="1">
      <alignment horizontal="center" vertical="top"/>
      <protection/>
    </xf>
    <xf numFmtId="2" fontId="3" fillId="0" borderId="0" xfId="60" applyNumberFormat="1" applyFont="1" applyAlignment="1" quotePrefix="1">
      <alignment vertical="top"/>
      <protection/>
    </xf>
    <xf numFmtId="43" fontId="3" fillId="0" borderId="0" xfId="44" applyFont="1" applyBorder="1" applyAlignment="1" applyProtection="1">
      <alignment vertical="top"/>
      <protection/>
    </xf>
    <xf numFmtId="186" fontId="0" fillId="0" borderId="0" xfId="60" applyNumberFormat="1" applyFont="1" applyAlignment="1">
      <alignment horizontal="justify" vertical="top"/>
      <protection/>
    </xf>
    <xf numFmtId="1" fontId="0" fillId="0" borderId="0" xfId="60" applyNumberFormat="1" applyFont="1" applyAlignment="1">
      <alignment vertical="top"/>
      <protection/>
    </xf>
    <xf numFmtId="186" fontId="30" fillId="0" borderId="11" xfId="60" applyNumberFormat="1" applyFont="1" applyBorder="1" applyAlignment="1">
      <alignment horizontal="justify" vertical="top"/>
      <protection/>
    </xf>
    <xf numFmtId="1" fontId="0" fillId="0" borderId="12" xfId="60" applyNumberFormat="1" applyFont="1" applyBorder="1" applyAlignment="1">
      <alignment horizontal="center" vertical="top"/>
      <protection/>
    </xf>
    <xf numFmtId="1" fontId="0" fillId="0" borderId="12" xfId="60" applyNumberFormat="1" applyFont="1" applyBorder="1" applyAlignment="1">
      <alignment vertical="top"/>
      <protection/>
    </xf>
    <xf numFmtId="186" fontId="0" fillId="0" borderId="12" xfId="60" applyNumberFormat="1" applyFont="1" applyBorder="1" applyAlignment="1">
      <alignment vertical="top"/>
      <protection/>
    </xf>
    <xf numFmtId="0" fontId="95" fillId="0" borderId="0" xfId="68" applyFont="1">
      <alignment/>
      <protection/>
    </xf>
    <xf numFmtId="0" fontId="95" fillId="0" borderId="0" xfId="68" applyFont="1" applyAlignment="1">
      <alignment horizontal="center"/>
      <protection/>
    </xf>
    <xf numFmtId="0" fontId="96" fillId="0" borderId="0" xfId="68" applyFont="1">
      <alignment/>
      <protection/>
    </xf>
    <xf numFmtId="0" fontId="32" fillId="0" borderId="0" xfId="62" applyFont="1" applyBorder="1" applyAlignment="1">
      <alignment horizontal="center" vertical="center"/>
      <protection/>
    </xf>
    <xf numFmtId="0" fontId="5" fillId="39" borderId="0" xfId="62" applyFont="1" applyFill="1" applyBorder="1" applyAlignment="1">
      <alignment horizontal="center" vertical="center" wrapText="1"/>
      <protection/>
    </xf>
    <xf numFmtId="0" fontId="5" fillId="39" borderId="0" xfId="62" applyFont="1" applyFill="1" applyBorder="1" applyAlignment="1">
      <alignment horizontal="center" vertical="center"/>
      <protection/>
    </xf>
    <xf numFmtId="1" fontId="5" fillId="39" borderId="0" xfId="62" applyNumberFormat="1" applyFont="1" applyFill="1" applyBorder="1" applyAlignment="1">
      <alignment horizontal="center" vertical="center"/>
      <protection/>
    </xf>
    <xf numFmtId="204" fontId="5" fillId="39" borderId="0" xfId="62" applyNumberFormat="1" applyFont="1" applyFill="1" applyBorder="1" applyAlignment="1">
      <alignment horizontal="center" vertical="center"/>
      <protection/>
    </xf>
    <xf numFmtId="0" fontId="12" fillId="39" borderId="0" xfId="62" applyFont="1" applyFill="1" applyBorder="1" applyAlignment="1">
      <alignment horizontal="left" vertical="center"/>
      <protection/>
    </xf>
    <xf numFmtId="0" fontId="12" fillId="39" borderId="0" xfId="62" applyFont="1" applyFill="1" applyBorder="1" applyAlignment="1">
      <alignment horizontal="center" vertical="center"/>
      <protection/>
    </xf>
    <xf numFmtId="1" fontId="31" fillId="0" borderId="0" xfId="62" applyNumberFormat="1" applyFont="1" applyFill="1" applyBorder="1" applyAlignment="1">
      <alignment horizontal="center"/>
      <protection/>
    </xf>
    <xf numFmtId="0" fontId="31" fillId="0" borderId="0" xfId="62" applyFont="1" applyFill="1" applyBorder="1" applyAlignment="1">
      <alignment horizontal="center" wrapText="1"/>
      <protection/>
    </xf>
    <xf numFmtId="204" fontId="31" fillId="0" borderId="0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left" vertical="top"/>
      <protection/>
    </xf>
    <xf numFmtId="0" fontId="4" fillId="40" borderId="0" xfId="62" applyFont="1" applyFill="1" applyBorder="1">
      <alignment/>
      <protection/>
    </xf>
    <xf numFmtId="0" fontId="1" fillId="40" borderId="0" xfId="62" applyFill="1">
      <alignment/>
      <protection/>
    </xf>
    <xf numFmtId="1" fontId="2" fillId="0" borderId="0" xfId="69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204" fontId="2" fillId="0" borderId="0" xfId="62" applyNumberFormat="1" applyFont="1" applyFill="1" applyBorder="1" applyAlignment="1">
      <alignment/>
      <protection/>
    </xf>
    <xf numFmtId="0" fontId="4" fillId="0" borderId="0" xfId="62" applyFont="1" applyBorder="1">
      <alignment/>
      <protection/>
    </xf>
    <xf numFmtId="4" fontId="4" fillId="0" borderId="0" xfId="62" applyNumberFormat="1" applyFont="1" applyBorder="1">
      <alignment/>
      <protection/>
    </xf>
    <xf numFmtId="1" fontId="4" fillId="0" borderId="0" xfId="62" applyNumberFormat="1" applyFont="1" applyBorder="1" applyAlignment="1">
      <alignment horizontal="center"/>
      <protection/>
    </xf>
    <xf numFmtId="0" fontId="4" fillId="0" borderId="0" xfId="62" applyFont="1" applyBorder="1" applyAlignment="1">
      <alignment horizontal="center"/>
      <protection/>
    </xf>
    <xf numFmtId="204" fontId="4" fillId="0" borderId="0" xfId="62" applyNumberFormat="1" applyFont="1" applyBorder="1" applyAlignment="1">
      <alignment/>
      <protection/>
    </xf>
    <xf numFmtId="0" fontId="4" fillId="0" borderId="0" xfId="62" applyFont="1" applyBorder="1" applyAlignment="1">
      <alignment horizontal="right"/>
      <protection/>
    </xf>
    <xf numFmtId="39" fontId="2" fillId="0" borderId="0" xfId="62" applyNumberFormat="1" applyFont="1" applyFill="1" applyBorder="1" applyAlignment="1" applyProtection="1">
      <alignment horizontal="right"/>
      <protection locked="0"/>
    </xf>
    <xf numFmtId="0" fontId="4" fillId="0" borderId="0" xfId="62" applyFont="1" applyFill="1" applyBorder="1" applyAlignment="1">
      <alignment horizontal="center"/>
      <protection/>
    </xf>
    <xf numFmtId="204" fontId="4" fillId="0" borderId="0" xfId="62" applyNumberFormat="1" applyFont="1" applyFill="1" applyBorder="1" applyAlignment="1">
      <alignment/>
      <protection/>
    </xf>
    <xf numFmtId="0" fontId="97" fillId="40" borderId="0" xfId="62" applyFont="1" applyFill="1" applyBorder="1">
      <alignment/>
      <protection/>
    </xf>
    <xf numFmtId="0" fontId="98" fillId="40" borderId="0" xfId="62" applyFont="1" applyFill="1">
      <alignment/>
      <protection/>
    </xf>
    <xf numFmtId="0" fontId="1" fillId="0" borderId="0" xfId="62" applyFont="1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horizontal="center" vertical="top"/>
      <protection/>
    </xf>
    <xf numFmtId="4" fontId="4" fillId="0" borderId="0" xfId="62" applyNumberFormat="1" applyFont="1" applyAlignment="1">
      <alignment horizontal="right" vertical="top"/>
      <protection/>
    </xf>
    <xf numFmtId="4" fontId="4" fillId="0" borderId="0" xfId="62" applyNumberFormat="1" applyFont="1" applyAlignment="1">
      <alignment horizontal="center" vertical="top"/>
      <protection/>
    </xf>
    <xf numFmtId="205" fontId="4" fillId="0" borderId="0" xfId="62" applyNumberFormat="1" applyFont="1" applyBorder="1">
      <alignment/>
      <protection/>
    </xf>
    <xf numFmtId="0" fontId="5" fillId="0" borderId="0" xfId="62" applyFont="1" applyFill="1" applyBorder="1" applyAlignment="1">
      <alignment horizontal="right" vertical="top" wrapText="1"/>
      <protection/>
    </xf>
    <xf numFmtId="0" fontId="4" fillId="33" borderId="0" xfId="62" applyFont="1" applyFill="1" applyBorder="1">
      <alignment/>
      <protection/>
    </xf>
    <xf numFmtId="0" fontId="1" fillId="33" borderId="0" xfId="62" applyFill="1">
      <alignment/>
      <protection/>
    </xf>
    <xf numFmtId="0" fontId="5" fillId="0" borderId="0" xfId="62" applyFont="1" applyFill="1" applyAlignment="1">
      <alignment horizontal="center" vertical="top"/>
      <protection/>
    </xf>
    <xf numFmtId="0" fontId="4" fillId="0" borderId="0" xfId="62" applyFont="1" applyBorder="1" applyAlignment="1">
      <alignment horizontal="left" vertical="top" wrapText="1"/>
      <protection/>
    </xf>
    <xf numFmtId="4" fontId="2" fillId="0" borderId="0" xfId="62" applyNumberFormat="1" applyFont="1" applyFill="1" applyBorder="1" applyAlignment="1">
      <alignment horizontal="center"/>
      <protection/>
    </xf>
    <xf numFmtId="0" fontId="2" fillId="0" borderId="0" xfId="62" applyFont="1">
      <alignment/>
      <protection/>
    </xf>
    <xf numFmtId="39" fontId="5" fillId="0" borderId="13" xfId="62" applyNumberFormat="1" applyFont="1" applyFill="1" applyBorder="1" applyAlignment="1" applyProtection="1">
      <alignment horizontal="right" vertical="center"/>
      <protection locked="0"/>
    </xf>
    <xf numFmtId="39" fontId="2" fillId="0" borderId="0" xfId="62" applyNumberFormat="1" applyFont="1" applyFill="1" applyBorder="1" applyAlignment="1" applyProtection="1">
      <alignment horizontal="right" vertical="center"/>
      <protection locked="0"/>
    </xf>
    <xf numFmtId="0" fontId="2" fillId="0" borderId="0" xfId="62" applyFont="1" applyBorder="1" applyAlignment="1">
      <alignment horizontal="justify" vertical="top" wrapText="1"/>
      <protection/>
    </xf>
    <xf numFmtId="0" fontId="2" fillId="0" borderId="0" xfId="62" applyFont="1" applyBorder="1" applyAlignment="1">
      <alignment horizontal="center"/>
      <protection/>
    </xf>
    <xf numFmtId="39" fontId="2" fillId="0" borderId="0" xfId="62" applyNumberFormat="1" applyFont="1" applyBorder="1" applyAlignment="1" applyProtection="1">
      <alignment horizontal="right"/>
      <protection locked="0"/>
    </xf>
    <xf numFmtId="39" fontId="4" fillId="0" borderId="0" xfId="62" applyNumberFormat="1" applyFont="1" applyBorder="1">
      <alignment/>
      <protection/>
    </xf>
    <xf numFmtId="0" fontId="4" fillId="0" borderId="0" xfId="65" applyFont="1" applyAlignment="1">
      <alignment horizontal="left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Fill="1" applyBorder="1">
      <alignment/>
      <protection/>
    </xf>
    <xf numFmtId="0" fontId="12" fillId="39" borderId="0" xfId="62" applyFont="1" applyFill="1" applyBorder="1" applyAlignment="1">
      <alignment vertical="center"/>
      <protection/>
    </xf>
    <xf numFmtId="49" fontId="4" fillId="0" borderId="0" xfId="69" applyNumberFormat="1" applyFont="1" applyFill="1" applyBorder="1" applyAlignment="1">
      <alignment horizontal="center" vertical="center"/>
      <protection/>
    </xf>
    <xf numFmtId="1" fontId="4" fillId="0" borderId="0" xfId="69" applyNumberFormat="1" applyFont="1" applyFill="1" applyBorder="1" applyAlignment="1">
      <alignment horizontal="center"/>
      <protection/>
    </xf>
    <xf numFmtId="1" fontId="4" fillId="0" borderId="0" xfId="69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justify" vertical="top" wrapText="1"/>
      <protection/>
    </xf>
    <xf numFmtId="39" fontId="4" fillId="0" borderId="0" xfId="62" applyNumberFormat="1" applyFont="1" applyFill="1" applyBorder="1" applyAlignment="1" applyProtection="1">
      <alignment horizontal="right"/>
      <protection locked="0"/>
    </xf>
    <xf numFmtId="186" fontId="4" fillId="0" borderId="0" xfId="69" applyNumberFormat="1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right" vertical="top" wrapText="1"/>
      <protection/>
    </xf>
    <xf numFmtId="0" fontId="4" fillId="0" borderId="0" xfId="62" applyFont="1" applyBorder="1" applyAlignment="1">
      <alignment horizontal="center" vertical="top"/>
      <protection/>
    </xf>
    <xf numFmtId="4" fontId="4" fillId="0" borderId="0" xfId="62" applyNumberFormat="1" applyFont="1" applyBorder="1" applyAlignment="1">
      <alignment horizontal="center" vertical="top"/>
      <protection/>
    </xf>
    <xf numFmtId="4" fontId="4" fillId="0" borderId="0" xfId="62" applyNumberFormat="1" applyFont="1" applyBorder="1" applyAlignment="1">
      <alignment horizontal="right" vertical="top"/>
      <protection/>
    </xf>
    <xf numFmtId="0" fontId="4" fillId="0" borderId="13" xfId="62" applyFont="1" applyFill="1" applyBorder="1" applyAlignment="1">
      <alignment horizontal="justify" vertical="top" wrapText="1"/>
      <protection/>
    </xf>
    <xf numFmtId="0" fontId="4" fillId="0" borderId="13" xfId="62" applyFont="1" applyFill="1" applyBorder="1" applyAlignment="1">
      <alignment horizontal="center" vertical="justify" wrapText="1"/>
      <protection/>
    </xf>
    <xf numFmtId="0" fontId="4" fillId="0" borderId="13" xfId="62" applyFont="1" applyFill="1" applyBorder="1" applyAlignment="1">
      <alignment horizontal="center" vertical="justify"/>
      <protection/>
    </xf>
    <xf numFmtId="3" fontId="4" fillId="0" borderId="13" xfId="62" applyNumberFormat="1" applyFont="1" applyBorder="1" applyAlignment="1">
      <alignment horizontal="center" vertical="justify"/>
      <protection/>
    </xf>
    <xf numFmtId="4" fontId="4" fillId="0" borderId="13" xfId="62" applyNumberFormat="1" applyFont="1" applyBorder="1" applyAlignment="1">
      <alignment vertical="center"/>
      <protection/>
    </xf>
    <xf numFmtId="4" fontId="4" fillId="0" borderId="13" xfId="62" applyNumberFormat="1" applyFont="1" applyBorder="1" applyAlignment="1">
      <alignment vertical="top"/>
      <protection/>
    </xf>
    <xf numFmtId="0" fontId="4" fillId="0" borderId="0" xfId="62" applyFont="1" applyBorder="1" applyAlignment="1">
      <alignment horizontal="justify" vertical="top" wrapText="1"/>
      <protection/>
    </xf>
    <xf numFmtId="204" fontId="6" fillId="0" borderId="0" xfId="69" applyNumberFormat="1" applyFont="1" applyFill="1" applyBorder="1" applyAlignment="1">
      <alignment horizontal="right"/>
      <protection/>
    </xf>
    <xf numFmtId="39" fontId="6" fillId="0" borderId="0" xfId="62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 wrapText="1"/>
    </xf>
    <xf numFmtId="0" fontId="37" fillId="34" borderId="13" xfId="68" applyFont="1" applyFill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4" fontId="2" fillId="34" borderId="13" xfId="68" applyNumberFormat="1" applyFont="1" applyFill="1" applyBorder="1" applyAlignment="1">
      <alignment horizontal="right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34" borderId="13" xfId="68" applyFont="1" applyFill="1" applyBorder="1" applyAlignment="1">
      <alignment horizontal="center" vertical="center" wrapText="1"/>
      <protection/>
    </xf>
    <xf numFmtId="0" fontId="99" fillId="0" borderId="0" xfId="68" applyFont="1">
      <alignment/>
      <protection/>
    </xf>
    <xf numFmtId="0" fontId="99" fillId="0" borderId="0" xfId="68" applyFont="1" applyAlignment="1">
      <alignment horizontal="center"/>
      <protection/>
    </xf>
    <xf numFmtId="0" fontId="100" fillId="0" borderId="0" xfId="68" applyFont="1">
      <alignment/>
      <protection/>
    </xf>
    <xf numFmtId="0" fontId="5" fillId="0" borderId="14" xfId="0" applyNumberFormat="1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center" vertical="center" wrapText="1"/>
    </xf>
    <xf numFmtId="0" fontId="2" fillId="0" borderId="15" xfId="68" applyFont="1" applyBorder="1" applyAlignment="1">
      <alignment vertical="center" wrapText="1"/>
      <protection/>
    </xf>
    <xf numFmtId="0" fontId="2" fillId="0" borderId="13" xfId="68" applyFont="1" applyBorder="1" applyAlignment="1" quotePrefix="1">
      <alignment horizontal="center" vertical="center" wrapText="1"/>
      <protection/>
    </xf>
    <xf numFmtId="0" fontId="39" fillId="0" borderId="0" xfId="0" applyFont="1" applyAlignment="1">
      <alignment/>
    </xf>
    <xf numFmtId="39" fontId="2" fillId="0" borderId="13" xfId="62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>
      <alignment horizontal="center"/>
      <protection/>
    </xf>
    <xf numFmtId="0" fontId="4" fillId="0" borderId="13" xfId="63" applyFont="1" applyBorder="1" applyAlignment="1">
      <alignment vertical="center"/>
      <protection/>
    </xf>
    <xf numFmtId="4" fontId="6" fillId="0" borderId="13" xfId="63" applyNumberFormat="1" applyFont="1" applyBorder="1" applyAlignment="1">
      <alignment horizontal="right"/>
      <protection/>
    </xf>
    <xf numFmtId="184" fontId="5" fillId="0" borderId="0" xfId="0" applyNumberFormat="1" applyFont="1" applyFill="1" applyBorder="1" applyAlignment="1">
      <alignment horizontal="right"/>
    </xf>
    <xf numFmtId="184" fontId="5" fillId="0" borderId="13" xfId="0" applyNumberFormat="1" applyFont="1" applyFill="1" applyBorder="1" applyAlignment="1">
      <alignment horizontal="center"/>
    </xf>
    <xf numFmtId="185" fontId="5" fillId="0" borderId="13" xfId="0" applyNumberFormat="1" applyFont="1" applyFill="1" applyBorder="1" applyAlignment="1">
      <alignment horizontal="right"/>
    </xf>
    <xf numFmtId="184" fontId="2" fillId="0" borderId="13" xfId="0" applyNumberFormat="1" applyFont="1" applyFill="1" applyBorder="1" applyAlignment="1">
      <alignment horizontal="center"/>
    </xf>
    <xf numFmtId="185" fontId="2" fillId="0" borderId="13" xfId="0" applyNumberFormat="1" applyFont="1" applyFill="1" applyBorder="1" applyAlignment="1">
      <alignment horizontal="right"/>
    </xf>
    <xf numFmtId="185" fontId="3" fillId="0" borderId="13" xfId="0" applyNumberFormat="1" applyFont="1" applyFill="1" applyBorder="1" applyAlignment="1">
      <alignment horizontal="right"/>
    </xf>
    <xf numFmtId="0" fontId="6" fillId="34" borderId="0" xfId="63" applyFont="1" applyFill="1" applyAlignment="1">
      <alignment horizontal="left" vertical="top" wrapText="1"/>
      <protection/>
    </xf>
    <xf numFmtId="0" fontId="5" fillId="38" borderId="0" xfId="60" applyFont="1" applyFill="1" applyAlignment="1">
      <alignment horizontal="center" vertical="top"/>
      <protection/>
    </xf>
    <xf numFmtId="43" fontId="5" fillId="0" borderId="13" xfId="60" applyNumberFormat="1" applyFont="1" applyBorder="1" applyAlignment="1">
      <alignment vertical="top"/>
      <protection/>
    </xf>
    <xf numFmtId="0" fontId="2" fillId="0" borderId="13" xfId="60" applyFont="1" applyBorder="1" applyAlignment="1">
      <alignment horizontal="left" wrapText="1"/>
      <protection/>
    </xf>
    <xf numFmtId="4" fontId="2" fillId="34" borderId="13" xfId="68" applyNumberFormat="1" applyFont="1" applyFill="1" applyBorder="1" applyAlignment="1">
      <alignment vertical="center" wrapText="1"/>
      <protection/>
    </xf>
    <xf numFmtId="4" fontId="12" fillId="34" borderId="13" xfId="68" applyNumberFormat="1" applyFont="1" applyFill="1" applyBorder="1" applyAlignment="1">
      <alignment horizontal="right" vertical="center" wrapText="1"/>
      <protection/>
    </xf>
    <xf numFmtId="39" fontId="2" fillId="0" borderId="13" xfId="62" applyNumberFormat="1" applyFont="1" applyFill="1" applyBorder="1" applyAlignment="1" applyProtection="1">
      <alignment vertical="center"/>
      <protection locked="0"/>
    </xf>
    <xf numFmtId="0" fontId="2" fillId="0" borderId="14" xfId="62" applyFont="1" applyFill="1" applyBorder="1" applyAlignment="1">
      <alignment horizontal="left" vertical="top" wrapText="1"/>
      <protection/>
    </xf>
    <xf numFmtId="186" fontId="2" fillId="0" borderId="14" xfId="69" applyNumberFormat="1" applyFont="1" applyFill="1" applyBorder="1" applyAlignment="1">
      <alignment horizontal="center" vertical="center"/>
      <protection/>
    </xf>
    <xf numFmtId="39" fontId="2" fillId="0" borderId="14" xfId="62" applyNumberFormat="1" applyFont="1" applyFill="1" applyBorder="1" applyAlignment="1" applyProtection="1">
      <alignment horizontal="right"/>
      <protection locked="0"/>
    </xf>
    <xf numFmtId="184" fontId="4" fillId="0" borderId="13" xfId="60" applyNumberFormat="1" applyFont="1" applyFill="1" applyBorder="1" applyAlignment="1">
      <alignment horizontal="center" vertical="center"/>
      <protection/>
    </xf>
    <xf numFmtId="184" fontId="4" fillId="0" borderId="13" xfId="60" applyNumberFormat="1" applyFont="1" applyFill="1" applyBorder="1" applyAlignment="1">
      <alignment/>
      <protection/>
    </xf>
    <xf numFmtId="184" fontId="5" fillId="0" borderId="13" xfId="60" applyNumberFormat="1" applyFont="1" applyFill="1" applyBorder="1" applyAlignment="1">
      <alignment/>
      <protection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/>
    </xf>
    <xf numFmtId="193" fontId="2" fillId="0" borderId="13" xfId="63" applyNumberFormat="1" applyFont="1" applyBorder="1" applyAlignment="1">
      <alignment vertical="center"/>
      <protection/>
    </xf>
    <xf numFmtId="4" fontId="2" fillId="0" borderId="13" xfId="63" applyNumberFormat="1" applyFont="1" applyBorder="1" applyAlignment="1">
      <alignment horizontal="right"/>
      <protection/>
    </xf>
    <xf numFmtId="4" fontId="5" fillId="0" borderId="13" xfId="63" applyNumberFormat="1" applyFont="1" applyBorder="1" applyAlignment="1">
      <alignment horizontal="right" vertical="center"/>
      <protection/>
    </xf>
    <xf numFmtId="184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85" fontId="5" fillId="0" borderId="16" xfId="0" applyNumberFormat="1" applyFont="1" applyFill="1" applyBorder="1" applyAlignment="1">
      <alignment horizontal="right" vertical="center"/>
    </xf>
    <xf numFmtId="39" fontId="5" fillId="0" borderId="14" xfId="62" applyNumberFormat="1" applyFont="1" applyBorder="1" applyAlignment="1" applyProtection="1">
      <alignment horizontal="right" vertical="center"/>
      <protection locked="0"/>
    </xf>
    <xf numFmtId="184" fontId="2" fillId="0" borderId="13" xfId="0" applyNumberFormat="1" applyFont="1" applyFill="1" applyBorder="1" applyAlignment="1">
      <alignment horizontal="right"/>
    </xf>
    <xf numFmtId="184" fontId="2" fillId="0" borderId="13" xfId="0" applyNumberFormat="1" applyFont="1" applyFill="1" applyBorder="1" applyAlignment="1">
      <alignment horizontal="center" wrapText="1"/>
    </xf>
    <xf numFmtId="184" fontId="2" fillId="0" borderId="13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 horizontal="left"/>
    </xf>
    <xf numFmtId="184" fontId="9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top"/>
    </xf>
    <xf numFmtId="184" fontId="2" fillId="0" borderId="13" xfId="0" applyNumberFormat="1" applyFont="1" applyFill="1" applyBorder="1" applyAlignment="1">
      <alignment horizontal="left" vertical="top" wrapText="1"/>
    </xf>
    <xf numFmtId="184" fontId="2" fillId="0" borderId="13" xfId="0" applyNumberFormat="1" applyFont="1" applyFill="1" applyBorder="1" applyAlignment="1">
      <alignment horizontal="right" wrapText="1"/>
    </xf>
    <xf numFmtId="184" fontId="2" fillId="0" borderId="13" xfId="0" applyNumberFormat="1" applyFont="1" applyFill="1" applyBorder="1" applyAlignment="1">
      <alignment horizontal="justify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84" fontId="3" fillId="0" borderId="13" xfId="0" applyNumberFormat="1" applyFont="1" applyFill="1" applyBorder="1" applyAlignment="1">
      <alignment horizontal="right"/>
    </xf>
    <xf numFmtId="184" fontId="3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86" fontId="2" fillId="0" borderId="13" xfId="0" applyNumberFormat="1" applyFont="1" applyFill="1" applyBorder="1" applyAlignment="1">
      <alignment horizontal="left" vertical="top" wrapText="1"/>
    </xf>
    <xf numFmtId="186" fontId="2" fillId="0" borderId="13" xfId="0" applyNumberFormat="1" applyFont="1" applyFill="1" applyBorder="1" applyAlignment="1">
      <alignment horizontal="justify" vertical="top" wrapText="1"/>
    </xf>
    <xf numFmtId="184" fontId="9" fillId="0" borderId="13" xfId="0" applyNumberFormat="1" applyFont="1" applyFill="1" applyBorder="1" applyAlignment="1">
      <alignment horizontal="justify" vertical="top"/>
    </xf>
    <xf numFmtId="184" fontId="9" fillId="0" borderId="13" xfId="0" applyNumberFormat="1" applyFont="1" applyFill="1" applyBorder="1" applyAlignment="1">
      <alignment horizontal="right"/>
    </xf>
    <xf numFmtId="184" fontId="9" fillId="0" borderId="13" xfId="0" applyNumberFormat="1" applyFont="1" applyFill="1" applyBorder="1" applyAlignment="1">
      <alignment horizontal="left" vertical="top"/>
    </xf>
    <xf numFmtId="184" fontId="2" fillId="0" borderId="13" xfId="0" applyNumberFormat="1" applyFont="1" applyFill="1" applyBorder="1" applyAlignment="1">
      <alignment horizontal="right" vertical="top" wrapText="1"/>
    </xf>
    <xf numFmtId="184" fontId="2" fillId="0" borderId="13" xfId="0" applyNumberFormat="1" applyFont="1" applyFill="1" applyBorder="1" applyAlignment="1">
      <alignment horizontal="center" vertical="top"/>
    </xf>
    <xf numFmtId="184" fontId="2" fillId="0" borderId="13" xfId="0" applyNumberFormat="1" applyFont="1" applyFill="1" applyBorder="1" applyAlignment="1">
      <alignment horizontal="right" vertical="top"/>
    </xf>
    <xf numFmtId="184" fontId="3" fillId="0" borderId="13" xfId="0" applyNumberFormat="1" applyFont="1" applyFill="1" applyBorder="1" applyAlignment="1">
      <alignment horizontal="justify" vertical="top"/>
    </xf>
    <xf numFmtId="184" fontId="3" fillId="0" borderId="13" xfId="0" applyNumberFormat="1" applyFont="1" applyFill="1" applyBorder="1" applyAlignment="1">
      <alignment horizontal="right" vertical="top"/>
    </xf>
    <xf numFmtId="184" fontId="3" fillId="0" borderId="13" xfId="0" applyNumberFormat="1" applyFont="1" applyFill="1" applyBorder="1" applyAlignment="1">
      <alignment horizontal="center" vertical="top"/>
    </xf>
    <xf numFmtId="184" fontId="5" fillId="0" borderId="13" xfId="0" applyNumberFormat="1" applyFont="1" applyFill="1" applyBorder="1" applyAlignment="1">
      <alignment horizontal="right" vertical="top"/>
    </xf>
    <xf numFmtId="184" fontId="2" fillId="0" borderId="13" xfId="0" applyNumberFormat="1" applyFont="1" applyFill="1" applyBorder="1" applyAlignment="1">
      <alignment horizontal="justify" vertical="top"/>
    </xf>
    <xf numFmtId="0" fontId="99" fillId="0" borderId="13" xfId="0" applyNumberFormat="1" applyFont="1" applyFill="1" applyBorder="1" applyAlignment="1">
      <alignment horizontal="center" vertical="top"/>
    </xf>
    <xf numFmtId="184" fontId="99" fillId="0" borderId="13" xfId="0" applyNumberFormat="1" applyFont="1" applyFill="1" applyBorder="1" applyAlignment="1">
      <alignment horizontal="right" wrapText="1"/>
    </xf>
    <xf numFmtId="184" fontId="99" fillId="0" borderId="13" xfId="0" applyNumberFormat="1" applyFont="1" applyFill="1" applyBorder="1" applyAlignment="1">
      <alignment horizontal="center"/>
    </xf>
    <xf numFmtId="184" fontId="99" fillId="0" borderId="13" xfId="0" applyNumberFormat="1" applyFont="1" applyFill="1" applyBorder="1" applyAlignment="1">
      <alignment horizontal="right"/>
    </xf>
    <xf numFmtId="184" fontId="99" fillId="0" borderId="13" xfId="0" applyNumberFormat="1" applyFont="1" applyFill="1" applyBorder="1" applyAlignment="1">
      <alignment horizontal="justify" vertical="top" wrapText="1"/>
    </xf>
    <xf numFmtId="185" fontId="2" fillId="0" borderId="13" xfId="0" applyNumberFormat="1" applyFont="1" applyFill="1" applyBorder="1" applyAlignment="1">
      <alignment horizontal="right" vertical="top"/>
    </xf>
    <xf numFmtId="186" fontId="2" fillId="0" borderId="13" xfId="0" applyNumberFormat="1" applyFont="1" applyFill="1" applyBorder="1" applyAlignment="1">
      <alignment horizontal="left" wrapText="1"/>
    </xf>
    <xf numFmtId="185" fontId="2" fillId="0" borderId="13" xfId="0" applyNumberFormat="1" applyFont="1" applyFill="1" applyBorder="1" applyAlignment="1">
      <alignment horizontal="right"/>
    </xf>
    <xf numFmtId="184" fontId="9" fillId="0" borderId="13" xfId="0" applyNumberFormat="1" applyFont="1" applyFill="1" applyBorder="1" applyAlignment="1">
      <alignment horizontal="justify" vertical="top"/>
    </xf>
    <xf numFmtId="184" fontId="9" fillId="0" borderId="13" xfId="0" applyNumberFormat="1" applyFont="1" applyFill="1" applyBorder="1" applyAlignment="1">
      <alignment horizontal="right" vertical="top"/>
    </xf>
    <xf numFmtId="1" fontId="2" fillId="0" borderId="13" xfId="0" applyNumberFormat="1" applyFont="1" applyFill="1" applyBorder="1" applyAlignment="1">
      <alignment horizontal="right" wrapText="1"/>
    </xf>
    <xf numFmtId="184" fontId="8" fillId="0" borderId="13" xfId="0" applyNumberFormat="1" applyFont="1" applyFill="1" applyBorder="1" applyAlignment="1">
      <alignment horizontal="left"/>
    </xf>
    <xf numFmtId="186" fontId="2" fillId="0" borderId="13" xfId="0" applyNumberFormat="1" applyFont="1" applyFill="1" applyBorder="1" applyAlignment="1">
      <alignment horizontal="right" wrapText="1"/>
    </xf>
    <xf numFmtId="186" fontId="2" fillId="0" borderId="13" xfId="0" applyNumberFormat="1" applyFont="1" applyFill="1" applyBorder="1" applyAlignment="1">
      <alignment horizontal="center"/>
    </xf>
    <xf numFmtId="186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 vertical="top"/>
    </xf>
    <xf numFmtId="186" fontId="2" fillId="0" borderId="13" xfId="0" applyNumberFormat="1" applyFont="1" applyFill="1" applyBorder="1" applyAlignment="1">
      <alignment horizontal="right" vertical="top"/>
    </xf>
    <xf numFmtId="186" fontId="2" fillId="0" borderId="13" xfId="0" applyNumberFormat="1" applyFont="1" applyFill="1" applyBorder="1" applyAlignment="1">
      <alignment horizontal="center" vertical="top"/>
    </xf>
    <xf numFmtId="186" fontId="5" fillId="0" borderId="13" xfId="0" applyNumberFormat="1" applyFont="1" applyFill="1" applyBorder="1" applyAlignment="1">
      <alignment horizontal="right" vertical="top"/>
    </xf>
    <xf numFmtId="186" fontId="2" fillId="0" borderId="13" xfId="0" applyNumberFormat="1" applyFont="1" applyFill="1" applyBorder="1" applyAlignment="1">
      <alignment horizontal="justify" vertical="top"/>
    </xf>
    <xf numFmtId="186" fontId="2" fillId="0" borderId="13" xfId="0" applyNumberFormat="1" applyFont="1" applyFill="1" applyBorder="1" applyAlignment="1">
      <alignment/>
    </xf>
    <xf numFmtId="186" fontId="2" fillId="0" borderId="13" xfId="0" applyNumberFormat="1" applyFont="1" applyFill="1" applyBorder="1" applyAlignment="1">
      <alignment horizontal="center" wrapText="1"/>
    </xf>
    <xf numFmtId="184" fontId="2" fillId="0" borderId="13" xfId="0" applyNumberFormat="1" applyFont="1" applyFill="1" applyBorder="1" applyAlignment="1">
      <alignment horizontal="right"/>
    </xf>
    <xf numFmtId="184" fontId="2" fillId="0" borderId="13" xfId="0" applyNumberFormat="1" applyFont="1" applyFill="1" applyBorder="1" applyAlignment="1">
      <alignment horizontal="justify" vertical="top"/>
    </xf>
    <xf numFmtId="184" fontId="3" fillId="0" borderId="13" xfId="0" applyNumberFormat="1" applyFont="1" applyFill="1" applyBorder="1" applyAlignment="1">
      <alignment horizontal="justify" vertical="top"/>
    </xf>
    <xf numFmtId="0" fontId="2" fillId="0" borderId="17" xfId="0" applyNumberFormat="1" applyFont="1" applyFill="1" applyBorder="1" applyAlignment="1">
      <alignment horizontal="center" vertical="top"/>
    </xf>
    <xf numFmtId="186" fontId="2" fillId="0" borderId="17" xfId="0" applyNumberFormat="1" applyFont="1" applyFill="1" applyBorder="1" applyAlignment="1">
      <alignment horizontal="justify" vertical="top" wrapText="1"/>
    </xf>
    <xf numFmtId="186" fontId="2" fillId="0" borderId="18" xfId="0" applyNumberFormat="1" applyFont="1" applyFill="1" applyBorder="1" applyAlignment="1">
      <alignment horizontal="left" vertical="top" wrapText="1"/>
    </xf>
    <xf numFmtId="185" fontId="5" fillId="0" borderId="13" xfId="0" applyNumberFormat="1" applyFont="1" applyFill="1" applyBorder="1" applyAlignment="1">
      <alignment horizontal="right" vertical="center"/>
    </xf>
    <xf numFmtId="0" fontId="4" fillId="0" borderId="13" xfId="63" applyFont="1" applyBorder="1">
      <alignment/>
      <protection/>
    </xf>
    <xf numFmtId="0" fontId="6" fillId="0" borderId="13" xfId="63" applyFont="1" applyBorder="1" applyAlignment="1">
      <alignment horizontal="justify" vertical="top"/>
      <protection/>
    </xf>
    <xf numFmtId="0" fontId="2" fillId="0" borderId="13" xfId="63" applyFont="1" applyBorder="1" applyAlignment="1">
      <alignment horizontal="justify" vertical="top" wrapText="1"/>
      <protection/>
    </xf>
    <xf numFmtId="4" fontId="4" fillId="0" borderId="13" xfId="63" applyNumberFormat="1" applyFont="1" applyBorder="1" applyAlignment="1">
      <alignment vertical="center"/>
      <protection/>
    </xf>
    <xf numFmtId="0" fontId="4" fillId="0" borderId="13" xfId="63" applyFont="1" applyBorder="1" applyAlignment="1">
      <alignment horizontal="justify" vertical="top"/>
      <protection/>
    </xf>
    <xf numFmtId="2" fontId="4" fillId="0" borderId="13" xfId="63" applyNumberFormat="1" applyFont="1" applyBorder="1" applyAlignment="1">
      <alignment horizontal="right"/>
      <protection/>
    </xf>
    <xf numFmtId="0" fontId="4" fillId="0" borderId="13" xfId="63" applyFont="1" applyBorder="1" applyAlignment="1">
      <alignment horizontal="center"/>
      <protection/>
    </xf>
    <xf numFmtId="192" fontId="4" fillId="0" borderId="13" xfId="63" applyNumberFormat="1" applyFont="1" applyBorder="1" applyAlignment="1">
      <alignment horizontal="right"/>
      <protection/>
    </xf>
    <xf numFmtId="193" fontId="4" fillId="0" borderId="13" xfId="63" applyNumberFormat="1" applyFont="1" applyBorder="1" applyAlignment="1">
      <alignment horizontal="right"/>
      <protection/>
    </xf>
    <xf numFmtId="0" fontId="4" fillId="0" borderId="13" xfId="67" applyFont="1" applyBorder="1" applyAlignment="1">
      <alignment horizontal="justify" vertical="top"/>
      <protection/>
    </xf>
    <xf numFmtId="0" fontId="2" fillId="0" borderId="13" xfId="63" applyFont="1" applyFill="1" applyBorder="1" applyAlignment="1">
      <alignment horizontal="justify" vertical="top" wrapText="1"/>
      <protection/>
    </xf>
    <xf numFmtId="0" fontId="4" fillId="0" borderId="13" xfId="63" applyFont="1" applyFill="1" applyBorder="1">
      <alignment/>
      <protection/>
    </xf>
    <xf numFmtId="0" fontId="4" fillId="0" borderId="13" xfId="63" applyFont="1" applyFill="1" applyBorder="1" applyAlignment="1">
      <alignment horizontal="justify" vertical="top"/>
      <protection/>
    </xf>
    <xf numFmtId="2" fontId="4" fillId="0" borderId="13" xfId="63" applyNumberFormat="1" applyFont="1" applyFill="1" applyBorder="1" applyAlignment="1">
      <alignment horizontal="right"/>
      <protection/>
    </xf>
    <xf numFmtId="0" fontId="4" fillId="0" borderId="13" xfId="63" applyFont="1" applyFill="1" applyBorder="1" applyAlignment="1">
      <alignment horizontal="center"/>
      <protection/>
    </xf>
    <xf numFmtId="192" fontId="4" fillId="0" borderId="13" xfId="63" applyNumberFormat="1" applyFont="1" applyFill="1" applyBorder="1" applyAlignment="1">
      <alignment horizontal="right"/>
      <protection/>
    </xf>
    <xf numFmtId="0" fontId="4" fillId="0" borderId="13" xfId="63" applyFont="1" applyFill="1" applyBorder="1" applyAlignment="1">
      <alignment vertical="center"/>
      <protection/>
    </xf>
    <xf numFmtId="4" fontId="4" fillId="0" borderId="13" xfId="63" applyNumberFormat="1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right"/>
      <protection/>
    </xf>
    <xf numFmtId="4" fontId="4" fillId="0" borderId="13" xfId="63" applyNumberFormat="1" applyFont="1" applyBorder="1" applyAlignment="1">
      <alignment horizontal="right"/>
      <protection/>
    </xf>
    <xf numFmtId="0" fontId="4" fillId="0" borderId="13" xfId="67" applyFont="1" applyFill="1" applyBorder="1" applyAlignment="1">
      <alignment horizontal="justify" vertical="top"/>
      <protection/>
    </xf>
    <xf numFmtId="0" fontId="2" fillId="0" borderId="13" xfId="70" applyFont="1" applyFill="1" applyBorder="1" applyAlignment="1">
      <alignment horizontal="justify" vertical="top" wrapText="1"/>
      <protection locked="0"/>
    </xf>
    <xf numFmtId="0" fontId="4" fillId="0" borderId="13" xfId="70" applyFont="1" applyFill="1" applyBorder="1" applyAlignment="1">
      <alignment vertical="center"/>
      <protection locked="0"/>
    </xf>
    <xf numFmtId="4" fontId="4" fillId="0" borderId="13" xfId="63" applyNumberFormat="1" applyFont="1" applyFill="1" applyBorder="1" applyAlignment="1">
      <alignment horizontal="right"/>
      <protection/>
    </xf>
    <xf numFmtId="4" fontId="4" fillId="0" borderId="13" xfId="70" applyNumberFormat="1" applyFont="1" applyBorder="1" applyAlignment="1">
      <alignment horizontal="right" vertical="center"/>
      <protection locked="0"/>
    </xf>
    <xf numFmtId="0" fontId="4" fillId="0" borderId="13" xfId="63" applyFont="1" applyFill="1" applyBorder="1" applyAlignment="1">
      <alignment horizontal="justify" vertical="top" wrapText="1"/>
      <protection/>
    </xf>
    <xf numFmtId="194" fontId="4" fillId="0" borderId="13" xfId="63" applyNumberFormat="1" applyFont="1" applyFill="1" applyBorder="1" applyAlignment="1">
      <alignment horizontal="right"/>
      <protection/>
    </xf>
    <xf numFmtId="194" fontId="4" fillId="0" borderId="13" xfId="63" applyNumberFormat="1" applyFont="1" applyBorder="1" applyAlignment="1">
      <alignment horizontal="right"/>
      <protection/>
    </xf>
    <xf numFmtId="0" fontId="6" fillId="0" borderId="13" xfId="63" applyFont="1" applyFill="1" applyBorder="1" applyAlignment="1">
      <alignment horizontal="right"/>
      <protection/>
    </xf>
    <xf numFmtId="193" fontId="6" fillId="0" borderId="13" xfId="63" applyNumberFormat="1" applyFont="1" applyBorder="1" applyAlignment="1">
      <alignment horizontal="right"/>
      <protection/>
    </xf>
    <xf numFmtId="0" fontId="6" fillId="0" borderId="13" xfId="63" applyFont="1" applyFill="1" applyBorder="1">
      <alignment/>
      <protection/>
    </xf>
    <xf numFmtId="0" fontId="6" fillId="0" borderId="13" xfId="63" applyFont="1" applyFill="1" applyBorder="1" applyAlignment="1">
      <alignment horizontal="justify" vertical="top"/>
      <protection/>
    </xf>
    <xf numFmtId="0" fontId="6" fillId="0" borderId="13" xfId="63" applyFont="1" applyFill="1" applyBorder="1" applyAlignment="1">
      <alignment horizontal="center"/>
      <protection/>
    </xf>
    <xf numFmtId="2" fontId="6" fillId="0" borderId="13" xfId="63" applyNumberFormat="1" applyFont="1" applyFill="1" applyBorder="1" applyAlignment="1">
      <alignment horizontal="right"/>
      <protection/>
    </xf>
    <xf numFmtId="0" fontId="2" fillId="0" borderId="13" xfId="66" applyFont="1" applyFill="1" applyBorder="1" applyAlignment="1">
      <alignment horizontal="justify" vertical="top"/>
      <protection/>
    </xf>
    <xf numFmtId="193" fontId="4" fillId="0" borderId="13" xfId="63" applyNumberFormat="1" applyFont="1" applyFill="1" applyBorder="1" applyAlignment="1">
      <alignment horizontal="right"/>
      <protection/>
    </xf>
    <xf numFmtId="0" fontId="2" fillId="0" borderId="13" xfId="66" applyFont="1" applyFill="1" applyBorder="1" applyAlignment="1">
      <alignment horizontal="left" vertical="top"/>
      <protection/>
    </xf>
    <xf numFmtId="0" fontId="2" fillId="0" borderId="13" xfId="64" applyFont="1" applyFill="1" applyBorder="1" applyAlignment="1">
      <alignment horizontal="justify" vertical="top" wrapText="1"/>
      <protection/>
    </xf>
    <xf numFmtId="194" fontId="4" fillId="0" borderId="13" xfId="63" applyNumberFormat="1" applyFont="1" applyFill="1" applyBorder="1">
      <alignment/>
      <protection/>
    </xf>
    <xf numFmtId="194" fontId="4" fillId="0" borderId="13" xfId="63" applyNumberFormat="1" applyFont="1" applyBorder="1">
      <alignment/>
      <protection/>
    </xf>
    <xf numFmtId="195" fontId="4" fillId="0" borderId="13" xfId="63" applyNumberFormat="1" applyFont="1" applyFill="1" applyBorder="1" applyAlignment="1">
      <alignment horizontal="right"/>
      <protection/>
    </xf>
    <xf numFmtId="186" fontId="2" fillId="0" borderId="13" xfId="62" applyNumberFormat="1" applyFont="1" applyFill="1" applyBorder="1" applyAlignment="1">
      <alignment horizontal="left" vertical="top" wrapText="1"/>
      <protection/>
    </xf>
    <xf numFmtId="0" fontId="2" fillId="0" borderId="13" xfId="62" applyFont="1" applyFill="1" applyBorder="1" applyAlignment="1">
      <alignment horizontal="center" vertical="top"/>
      <protection/>
    </xf>
    <xf numFmtId="186" fontId="4" fillId="0" borderId="13" xfId="62" applyNumberFormat="1" applyFont="1" applyFill="1" applyBorder="1" applyAlignment="1">
      <alignment horizontal="left" vertical="top" wrapText="1"/>
      <protection/>
    </xf>
    <xf numFmtId="186" fontId="4" fillId="0" borderId="13" xfId="62" applyNumberFormat="1" applyFont="1" applyBorder="1" applyAlignment="1">
      <alignment horizontal="left" vertical="top" wrapText="1"/>
      <protection/>
    </xf>
    <xf numFmtId="186" fontId="4" fillId="0" borderId="13" xfId="62" applyNumberFormat="1" applyFont="1" applyFill="1" applyBorder="1" applyAlignment="1">
      <alignment horizontal="right" wrapText="1"/>
      <protection/>
    </xf>
    <xf numFmtId="0" fontId="4" fillId="0" borderId="13" xfId="59" applyFont="1" applyFill="1" applyBorder="1" applyAlignment="1">
      <alignment horizontal="center"/>
      <protection/>
    </xf>
    <xf numFmtId="4" fontId="4" fillId="0" borderId="13" xfId="62" applyNumberFormat="1" applyFont="1" applyFill="1" applyBorder="1" applyAlignment="1">
      <alignment horizontal="right"/>
      <protection/>
    </xf>
    <xf numFmtId="4" fontId="4" fillId="0" borderId="13" xfId="62" applyNumberFormat="1" applyFont="1" applyBorder="1" applyAlignment="1">
      <alignment horizontal="right"/>
      <protection/>
    </xf>
    <xf numFmtId="186" fontId="6" fillId="0" borderId="13" xfId="62" applyNumberFormat="1" applyFont="1" applyBorder="1" applyAlignment="1">
      <alignment horizontal="justify" vertical="top"/>
      <protection/>
    </xf>
    <xf numFmtId="186" fontId="4" fillId="0" borderId="13" xfId="62" applyNumberFormat="1" applyFont="1" applyBorder="1" applyAlignment="1">
      <alignment horizontal="right"/>
      <protection/>
    </xf>
    <xf numFmtId="186" fontId="4" fillId="0" borderId="13" xfId="62" applyNumberFormat="1" applyFont="1" applyBorder="1">
      <alignment/>
      <protection/>
    </xf>
    <xf numFmtId="186" fontId="6" fillId="0" borderId="13" xfId="62" applyNumberFormat="1" applyFont="1" applyBorder="1" applyAlignment="1">
      <alignment horizontal="right"/>
      <protection/>
    </xf>
    <xf numFmtId="196" fontId="6" fillId="0" borderId="13" xfId="62" applyNumberFormat="1" applyFont="1" applyBorder="1" applyAlignment="1">
      <alignment horizontal="right"/>
      <protection/>
    </xf>
    <xf numFmtId="0" fontId="2" fillId="0" borderId="13" xfId="63" applyFont="1" applyBorder="1" applyAlignment="1">
      <alignment horizontal="center" vertical="top"/>
      <protection/>
    </xf>
    <xf numFmtId="0" fontId="2" fillId="0" borderId="0" xfId="61" applyFont="1" applyAlignment="1">
      <alignment horizontal="center" vertical="top"/>
      <protection/>
    </xf>
    <xf numFmtId="0" fontId="2" fillId="0" borderId="0" xfId="63" applyFont="1" applyAlignment="1">
      <alignment horizontal="center" vertical="top"/>
      <protection/>
    </xf>
    <xf numFmtId="0" fontId="2" fillId="0" borderId="0" xfId="63" applyFont="1" applyBorder="1" applyAlignment="1">
      <alignment vertical="top"/>
      <protection/>
    </xf>
    <xf numFmtId="0" fontId="2" fillId="34" borderId="0" xfId="63" applyFont="1" applyFill="1" applyAlignment="1">
      <alignment horizontal="center" vertical="top"/>
      <protection/>
    </xf>
    <xf numFmtId="0" fontId="2" fillId="0" borderId="13" xfId="63" applyFont="1" applyFill="1" applyBorder="1" applyAlignment="1">
      <alignment horizontal="center" vertical="top"/>
      <protection/>
    </xf>
    <xf numFmtId="191" fontId="2" fillId="0" borderId="13" xfId="63" applyNumberFormat="1" applyFont="1" applyFill="1" applyBorder="1" applyAlignment="1">
      <alignment horizontal="center" vertical="top"/>
      <protection/>
    </xf>
    <xf numFmtId="0" fontId="5" fillId="0" borderId="13" xfId="63" applyFont="1" applyFill="1" applyBorder="1" applyAlignment="1">
      <alignment horizontal="center" vertical="top"/>
      <protection/>
    </xf>
    <xf numFmtId="0" fontId="2" fillId="0" borderId="13" xfId="62" applyFont="1" applyBorder="1" applyAlignment="1">
      <alignment horizontal="center" vertical="top"/>
      <protection/>
    </xf>
    <xf numFmtId="184" fontId="9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3" fillId="0" borderId="13" xfId="60" applyFont="1" applyBorder="1" applyAlignment="1">
      <alignment vertical="top"/>
      <protection/>
    </xf>
    <xf numFmtId="186" fontId="3" fillId="0" borderId="13" xfId="60" applyNumberFormat="1" applyFont="1" applyBorder="1" applyAlignment="1">
      <alignment vertical="top" wrapText="1"/>
      <protection/>
    </xf>
    <xf numFmtId="1" fontId="3" fillId="0" borderId="13" xfId="60" applyNumberFormat="1" applyFont="1" applyBorder="1" applyAlignment="1">
      <alignment horizontal="center" vertical="top" wrapText="1"/>
      <protection/>
    </xf>
    <xf numFmtId="186" fontId="3" fillId="0" borderId="13" xfId="60" applyNumberFormat="1" applyFont="1" applyBorder="1" applyAlignment="1">
      <alignment horizontal="center" vertical="top"/>
      <protection/>
    </xf>
    <xf numFmtId="186" fontId="3" fillId="0" borderId="13" xfId="60" applyNumberFormat="1" applyFont="1" applyBorder="1" applyAlignment="1">
      <alignment horizontal="right" vertical="top"/>
      <protection/>
    </xf>
    <xf numFmtId="0" fontId="2" fillId="0" borderId="13" xfId="60" applyFont="1" applyBorder="1" applyAlignment="1">
      <alignment vertical="top" wrapText="1"/>
      <protection/>
    </xf>
    <xf numFmtId="0" fontId="3" fillId="0" borderId="13" xfId="60" applyFont="1" applyBorder="1" applyAlignment="1">
      <alignment horizontal="center" vertical="top"/>
      <protection/>
    </xf>
    <xf numFmtId="1" fontId="3" fillId="0" borderId="13" xfId="60" applyNumberFormat="1" applyFont="1" applyBorder="1" applyAlignment="1">
      <alignment horizontal="center" vertical="top"/>
      <protection/>
    </xf>
    <xf numFmtId="4" fontId="3" fillId="0" borderId="13" xfId="60" applyNumberFormat="1" applyFont="1" applyBorder="1" applyAlignment="1">
      <alignment vertical="top"/>
      <protection/>
    </xf>
    <xf numFmtId="0" fontId="3" fillId="0" borderId="13" xfId="60" applyFont="1" applyBorder="1" applyAlignment="1">
      <alignment horizontal="justify" vertical="top" wrapText="1"/>
      <protection/>
    </xf>
    <xf numFmtId="43" fontId="3" fillId="0" borderId="13" xfId="44" applyFont="1" applyBorder="1" applyAlignment="1">
      <alignment horizontal="right" vertical="top"/>
    </xf>
    <xf numFmtId="0" fontId="3" fillId="0" borderId="13" xfId="60" applyFont="1" applyBorder="1" applyAlignment="1">
      <alignment horizontal="right" vertical="top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top" wrapText="1"/>
      <protection/>
    </xf>
    <xf numFmtId="4" fontId="3" fillId="0" borderId="13" xfId="60" applyNumberFormat="1" applyFont="1" applyBorder="1" applyAlignment="1" applyProtection="1">
      <alignment vertical="top"/>
      <protection locked="0"/>
    </xf>
    <xf numFmtId="186" fontId="0" fillId="0" borderId="13" xfId="60" applyNumberFormat="1" applyFont="1" applyBorder="1" applyAlignment="1">
      <alignment vertical="top" wrapText="1"/>
      <protection/>
    </xf>
    <xf numFmtId="1" fontId="0" fillId="0" borderId="13" xfId="60" applyNumberFormat="1" applyFont="1" applyBorder="1" applyAlignment="1">
      <alignment horizontal="center" vertical="top" wrapText="1"/>
      <protection/>
    </xf>
    <xf numFmtId="186" fontId="0" fillId="0" borderId="13" xfId="60" applyNumberFormat="1" applyFont="1" applyBorder="1" applyAlignment="1">
      <alignment horizontal="center" vertical="top"/>
      <protection/>
    </xf>
    <xf numFmtId="186" fontId="0" fillId="0" borderId="13" xfId="60" applyNumberFormat="1" applyFont="1" applyBorder="1" applyAlignment="1">
      <alignment horizontal="right" vertical="top"/>
      <protection/>
    </xf>
    <xf numFmtId="0" fontId="3" fillId="0" borderId="13" xfId="60" applyFont="1" applyBorder="1" applyAlignment="1">
      <alignment vertical="top" wrapText="1"/>
      <protection/>
    </xf>
    <xf numFmtId="1" fontId="0" fillId="0" borderId="13" xfId="60" applyNumberFormat="1" applyFont="1" applyBorder="1" applyAlignment="1">
      <alignment horizontal="center" vertical="top"/>
      <protection/>
    </xf>
    <xf numFmtId="4" fontId="0" fillId="0" borderId="13" xfId="60" applyNumberFormat="1" applyFont="1" applyBorder="1" applyAlignment="1" applyProtection="1">
      <alignment vertical="top"/>
      <protection locked="0"/>
    </xf>
    <xf numFmtId="43" fontId="0" fillId="0" borderId="13" xfId="44" applyBorder="1" applyAlignment="1">
      <alignment horizontal="right" vertical="top"/>
    </xf>
    <xf numFmtId="0" fontId="27" fillId="0" borderId="13" xfId="60" applyFont="1" applyBorder="1" applyAlignment="1">
      <alignment horizontal="justify" vertical="top" wrapText="1"/>
      <protection/>
    </xf>
    <xf numFmtId="0" fontId="0" fillId="0" borderId="13" xfId="60" applyFont="1" applyBorder="1" applyAlignment="1">
      <alignment vertical="top" wrapText="1"/>
      <protection/>
    </xf>
    <xf numFmtId="1" fontId="0" fillId="0" borderId="13" xfId="60" applyNumberFormat="1" applyFont="1" applyBorder="1" applyAlignment="1">
      <alignment vertical="top" wrapText="1"/>
      <protection/>
    </xf>
    <xf numFmtId="43" fontId="27" fillId="0" borderId="13" xfId="44" applyFont="1" applyBorder="1" applyAlignment="1">
      <alignment vertical="top" wrapText="1"/>
    </xf>
    <xf numFmtId="186" fontId="0" fillId="0" borderId="13" xfId="60" applyNumberFormat="1" applyFont="1" applyBorder="1" applyAlignment="1">
      <alignment vertical="top"/>
      <protection/>
    </xf>
    <xf numFmtId="186" fontId="3" fillId="0" borderId="13" xfId="69" applyNumberFormat="1" applyFont="1" applyBorder="1" applyAlignment="1">
      <alignment horizontal="left" vertical="top" wrapText="1"/>
      <protection/>
    </xf>
    <xf numFmtId="199" fontId="3" fillId="0" borderId="13" xfId="60" applyNumberFormat="1" applyFont="1" applyBorder="1" applyAlignment="1" applyProtection="1">
      <alignment horizontal="center" vertical="top"/>
      <protection locked="0"/>
    </xf>
    <xf numFmtId="0" fontId="9" fillId="0" borderId="13" xfId="60" applyFont="1" applyBorder="1" applyAlignment="1">
      <alignment horizontal="right" vertical="top" wrapText="1"/>
      <protection/>
    </xf>
    <xf numFmtId="186" fontId="4" fillId="0" borderId="13" xfId="69" applyNumberFormat="1" applyFont="1" applyBorder="1" applyAlignment="1">
      <alignment horizontal="left" vertical="top" wrapText="1"/>
      <protection/>
    </xf>
    <xf numFmtId="0" fontId="4" fillId="0" borderId="13" xfId="60" applyFont="1" applyBorder="1" applyAlignment="1">
      <alignment horizontal="center" vertical="top"/>
      <protection/>
    </xf>
    <xf numFmtId="1" fontId="4" fillId="0" borderId="13" xfId="60" applyNumberFormat="1" applyFont="1" applyBorder="1" applyAlignment="1">
      <alignment horizontal="center" vertical="top"/>
      <protection/>
    </xf>
    <xf numFmtId="4" fontId="4" fillId="0" borderId="13" xfId="60" applyNumberFormat="1" applyFont="1" applyBorder="1" applyAlignment="1" applyProtection="1">
      <alignment vertical="top"/>
      <protection locked="0"/>
    </xf>
    <xf numFmtId="199" fontId="4" fillId="0" borderId="13" xfId="60" applyNumberFormat="1" applyFont="1" applyBorder="1" applyAlignment="1" applyProtection="1">
      <alignment horizontal="center" vertical="top"/>
      <protection locked="0"/>
    </xf>
    <xf numFmtId="1" fontId="3" fillId="0" borderId="13" xfId="60" applyNumberFormat="1" applyFont="1" applyBorder="1" applyAlignment="1">
      <alignment vertical="top"/>
      <protection/>
    </xf>
    <xf numFmtId="0" fontId="0" fillId="0" borderId="13" xfId="60" applyBorder="1" applyAlignment="1">
      <alignment vertical="top"/>
      <protection/>
    </xf>
    <xf numFmtId="0" fontId="101" fillId="0" borderId="13" xfId="60" applyFont="1" applyBorder="1" applyAlignment="1">
      <alignment vertical="top" wrapText="1"/>
      <protection/>
    </xf>
    <xf numFmtId="43" fontId="3" fillId="0" borderId="13" xfId="44" applyFont="1" applyFill="1" applyBorder="1" applyAlignment="1">
      <alignment horizontal="right" vertical="top"/>
    </xf>
    <xf numFmtId="0" fontId="102" fillId="0" borderId="13" xfId="60" applyFont="1" applyBorder="1" applyAlignment="1">
      <alignment vertical="top" wrapText="1"/>
      <protection/>
    </xf>
    <xf numFmtId="43" fontId="9" fillId="38" borderId="13" xfId="44" applyFont="1" applyFill="1" applyBorder="1" applyAlignment="1" applyProtection="1">
      <alignment vertical="top" wrapText="1"/>
      <protection/>
    </xf>
    <xf numFmtId="0" fontId="9" fillId="38" borderId="13" xfId="60" applyFont="1" applyFill="1" applyBorder="1" applyAlignment="1">
      <alignment horizontal="center" vertical="top" wrapText="1"/>
      <protection/>
    </xf>
    <xf numFmtId="1" fontId="9" fillId="38" borderId="13" xfId="60" applyNumberFormat="1" applyFont="1" applyFill="1" applyBorder="1" applyAlignment="1" quotePrefix="1">
      <alignment vertical="top" wrapText="1"/>
      <protection/>
    </xf>
    <xf numFmtId="2" fontId="9" fillId="38" borderId="13" xfId="60" applyNumberFormat="1" applyFont="1" applyFill="1" applyBorder="1" applyAlignment="1">
      <alignment horizontal="justify" vertical="top"/>
      <protection/>
    </xf>
    <xf numFmtId="0" fontId="9" fillId="0" borderId="13" xfId="60" applyFont="1" applyBorder="1" applyAlignment="1">
      <alignment vertical="top" wrapText="1"/>
      <protection/>
    </xf>
    <xf numFmtId="0" fontId="9" fillId="0" borderId="13" xfId="60" applyFont="1" applyBorder="1" applyAlignment="1">
      <alignment horizontal="center" vertical="top" wrapText="1"/>
      <protection/>
    </xf>
    <xf numFmtId="1" fontId="9" fillId="0" borderId="13" xfId="60" applyNumberFormat="1" applyFont="1" applyBorder="1" applyAlignment="1">
      <alignment horizontal="center" vertical="top" wrapText="1"/>
      <protection/>
    </xf>
    <xf numFmtId="2" fontId="9" fillId="0" borderId="13" xfId="60" applyNumberFormat="1" applyFont="1" applyBorder="1" applyAlignment="1">
      <alignment horizontal="center" vertical="top" wrapText="1"/>
      <protection/>
    </xf>
    <xf numFmtId="43" fontId="9" fillId="0" borderId="13" xfId="44" applyFont="1" applyFill="1" applyBorder="1" applyAlignment="1" applyProtection="1">
      <alignment horizontal="center" vertical="top"/>
      <protection/>
    </xf>
    <xf numFmtId="0" fontId="103" fillId="0" borderId="13" xfId="60" applyFont="1" applyBorder="1" applyAlignment="1">
      <alignment vertical="top" wrapText="1"/>
      <protection/>
    </xf>
    <xf numFmtId="0" fontId="104" fillId="0" borderId="13" xfId="60" applyFont="1" applyBorder="1" applyAlignment="1">
      <alignment vertical="top" wrapText="1"/>
      <protection/>
    </xf>
    <xf numFmtId="186" fontId="3" fillId="0" borderId="13" xfId="60" applyNumberFormat="1" applyFont="1" applyBorder="1" applyAlignment="1">
      <alignment horizontal="right" vertical="top" wrapText="1"/>
      <protection/>
    </xf>
    <xf numFmtId="0" fontId="5" fillId="38" borderId="0" xfId="60" applyFont="1" applyFill="1" applyAlignment="1">
      <alignment horizontal="center" vertical="top"/>
      <protection/>
    </xf>
    <xf numFmtId="1" fontId="2" fillId="0" borderId="0" xfId="44" applyNumberFormat="1" applyFont="1" applyFill="1" applyBorder="1" applyAlignment="1">
      <alignment horizontal="center" vertical="top"/>
    </xf>
    <xf numFmtId="1" fontId="2" fillId="38" borderId="0" xfId="44" applyNumberFormat="1" applyFont="1" applyFill="1" applyBorder="1" applyAlignment="1">
      <alignment horizontal="center" vertical="top" wrapText="1"/>
    </xf>
    <xf numFmtId="0" fontId="2" fillId="0" borderId="0" xfId="60" applyFont="1" applyAlignment="1">
      <alignment vertical="top"/>
      <protection/>
    </xf>
    <xf numFmtId="1" fontId="2" fillId="0" borderId="0" xfId="44" applyNumberFormat="1" applyFont="1" applyFill="1" applyBorder="1" applyAlignment="1">
      <alignment horizontal="center" vertical="top" wrapText="1"/>
    </xf>
    <xf numFmtId="1" fontId="2" fillId="38" borderId="0" xfId="44" applyNumberFormat="1" applyFont="1" applyFill="1" applyBorder="1" applyAlignment="1" quotePrefix="1">
      <alignment horizontal="center" vertical="top" wrapText="1"/>
    </xf>
    <xf numFmtId="1" fontId="2" fillId="0" borderId="0" xfId="60" applyNumberFormat="1" applyFont="1" applyAlignment="1">
      <alignment vertical="top"/>
      <protection/>
    </xf>
    <xf numFmtId="1" fontId="2" fillId="0" borderId="0" xfId="44" applyNumberFormat="1" applyFont="1" applyFill="1" applyBorder="1" applyAlignment="1" quotePrefix="1">
      <alignment horizontal="center" vertical="top" wrapText="1"/>
    </xf>
    <xf numFmtId="197" fontId="2" fillId="0" borderId="13" xfId="60" applyNumberFormat="1" applyFont="1" applyBorder="1" applyAlignment="1">
      <alignment horizontal="center" vertical="top"/>
      <protection/>
    </xf>
    <xf numFmtId="1" fontId="2" fillId="0" borderId="13" xfId="69" applyNumberFormat="1" applyFont="1" applyFill="1" applyBorder="1" applyAlignment="1">
      <alignment horizontal="center" vertical="top"/>
      <protection/>
    </xf>
    <xf numFmtId="0" fontId="2" fillId="0" borderId="13" xfId="60" applyFont="1" applyFill="1" applyBorder="1" applyAlignment="1">
      <alignment horizontal="center" vertical="top"/>
      <protection/>
    </xf>
    <xf numFmtId="197" fontId="40" fillId="0" borderId="13" xfId="60" applyNumberFormat="1" applyFont="1" applyFill="1" applyBorder="1" applyAlignment="1">
      <alignment horizontal="center" vertical="top"/>
      <protection/>
    </xf>
    <xf numFmtId="1" fontId="40" fillId="0" borderId="13" xfId="44" applyNumberFormat="1" applyFont="1" applyFill="1" applyBorder="1" applyAlignment="1" quotePrefix="1">
      <alignment horizontal="center" vertical="top" wrapText="1"/>
    </xf>
    <xf numFmtId="197" fontId="2" fillId="0" borderId="13" xfId="60" applyNumberFormat="1" applyFont="1" applyFill="1" applyBorder="1" applyAlignment="1">
      <alignment horizontal="center" vertical="top"/>
      <protection/>
    </xf>
    <xf numFmtId="1" fontId="2" fillId="0" borderId="13" xfId="44" applyNumberFormat="1" applyFont="1" applyFill="1" applyBorder="1" applyAlignment="1" quotePrefix="1">
      <alignment horizontal="center" vertical="top" wrapText="1"/>
    </xf>
    <xf numFmtId="0" fontId="2" fillId="0" borderId="13" xfId="60" applyFont="1" applyBorder="1" applyAlignment="1">
      <alignment vertical="top"/>
      <protection/>
    </xf>
    <xf numFmtId="1" fontId="2" fillId="0" borderId="13" xfId="69" applyNumberFormat="1" applyFont="1" applyBorder="1" applyAlignment="1">
      <alignment horizontal="center" vertical="top"/>
      <protection/>
    </xf>
    <xf numFmtId="1" fontId="2" fillId="0" borderId="0" xfId="69" applyNumberFormat="1" applyFont="1" applyAlignment="1">
      <alignment horizontal="center" vertical="top"/>
      <protection/>
    </xf>
    <xf numFmtId="0" fontId="2" fillId="0" borderId="13" xfId="60" applyFont="1" applyBorder="1" applyAlignment="1">
      <alignment horizontal="center" vertical="top"/>
      <protection/>
    </xf>
    <xf numFmtId="1" fontId="2" fillId="0" borderId="13" xfId="44" applyNumberFormat="1" applyFont="1" applyFill="1" applyBorder="1" applyAlignment="1">
      <alignment horizontal="center" vertical="top" wrapText="1"/>
    </xf>
    <xf numFmtId="0" fontId="40" fillId="0" borderId="0" xfId="60" applyFont="1" applyAlignment="1">
      <alignment vertical="top"/>
      <protection/>
    </xf>
    <xf numFmtId="1" fontId="40" fillId="0" borderId="0" xfId="44" applyNumberFormat="1" applyFont="1" applyFill="1" applyBorder="1" applyAlignment="1">
      <alignment horizontal="center" vertical="top"/>
    </xf>
    <xf numFmtId="1" fontId="2" fillId="0" borderId="18" xfId="69" applyNumberFormat="1" applyFont="1" applyFill="1" applyBorder="1" applyAlignment="1">
      <alignment horizontal="center" vertical="top"/>
      <protection/>
    </xf>
    <xf numFmtId="0" fontId="2" fillId="0" borderId="13" xfId="60" applyFont="1" applyBorder="1" applyAlignment="1">
      <alignment horizontal="justify" vertical="top" wrapText="1"/>
      <protection/>
    </xf>
    <xf numFmtId="186" fontId="2" fillId="0" borderId="13" xfId="60" applyNumberFormat="1" applyFont="1" applyBorder="1" applyAlignment="1">
      <alignment vertical="top" wrapText="1"/>
      <protection/>
    </xf>
    <xf numFmtId="0" fontId="105" fillId="0" borderId="13" xfId="60" applyFont="1" applyBorder="1" applyAlignment="1">
      <alignment vertical="top" wrapText="1"/>
      <protection/>
    </xf>
    <xf numFmtId="1" fontId="3" fillId="0" borderId="13" xfId="60" applyNumberFormat="1" applyFont="1" applyBorder="1" applyAlignment="1">
      <alignment horizontal="center" vertical="center"/>
      <protection/>
    </xf>
    <xf numFmtId="4" fontId="3" fillId="0" borderId="13" xfId="60" applyNumberFormat="1" applyFont="1" applyBorder="1" applyAlignment="1" applyProtection="1">
      <alignment vertical="center"/>
      <protection locked="0"/>
    </xf>
    <xf numFmtId="43" fontId="3" fillId="0" borderId="13" xfId="44" applyFont="1" applyBorder="1" applyAlignment="1">
      <alignment horizontal="right" vertical="center"/>
    </xf>
    <xf numFmtId="0" fontId="37" fillId="34" borderId="13" xfId="68" applyFont="1" applyFill="1" applyBorder="1" applyAlignment="1">
      <alignment horizontal="center" vertical="center" wrapText="1"/>
      <protection/>
    </xf>
    <xf numFmtId="0" fontId="36" fillId="34" borderId="13" xfId="68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4" fontId="2" fillId="34" borderId="13" xfId="68" applyNumberFormat="1" applyFont="1" applyFill="1" applyBorder="1" applyAlignment="1">
      <alignment horizontal="right" vertical="center" wrapText="1"/>
      <protection/>
    </xf>
    <xf numFmtId="201" fontId="5" fillId="34" borderId="13" xfId="68" applyNumberFormat="1" applyFont="1" applyFill="1" applyBorder="1" applyAlignment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34" borderId="13" xfId="68" applyFont="1" applyFill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left" vertical="center" wrapText="1"/>
      <protection/>
    </xf>
    <xf numFmtId="0" fontId="36" fillId="34" borderId="13" xfId="68" applyFont="1" applyFill="1" applyBorder="1" applyAlignment="1">
      <alignment horizontal="center" vertical="center" wrapText="1"/>
      <protection/>
    </xf>
    <xf numFmtId="201" fontId="5" fillId="34" borderId="13" xfId="68" applyNumberFormat="1" applyFont="1" applyFill="1" applyBorder="1" applyAlignment="1">
      <alignment horizontal="right" vertical="center" wrapText="1"/>
      <protection/>
    </xf>
    <xf numFmtId="0" fontId="36" fillId="34" borderId="13" xfId="68" applyFont="1" applyFill="1" applyBorder="1" applyAlignment="1">
      <alignment vertical="center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201" fontId="5" fillId="34" borderId="13" xfId="68" applyNumberFormat="1" applyFont="1" applyFill="1" applyBorder="1" applyAlignment="1">
      <alignment vertical="center" wrapText="1"/>
      <protection/>
    </xf>
    <xf numFmtId="203" fontId="5" fillId="34" borderId="13" xfId="68" applyNumberFormat="1" applyFont="1" applyFill="1" applyBorder="1" applyAlignment="1">
      <alignment horizontal="center" vertical="center" wrapText="1"/>
      <protection/>
    </xf>
    <xf numFmtId="1" fontId="4" fillId="41" borderId="14" xfId="69" applyNumberFormat="1" applyFont="1" applyFill="1" applyBorder="1" applyAlignment="1">
      <alignment horizontal="center"/>
      <protection/>
    </xf>
    <xf numFmtId="0" fontId="4" fillId="41" borderId="14" xfId="62" applyFont="1" applyFill="1" applyBorder="1" applyAlignment="1">
      <alignment horizontal="center"/>
      <protection/>
    </xf>
    <xf numFmtId="204" fontId="4" fillId="41" borderId="14" xfId="69" applyNumberFormat="1" applyFont="1" applyFill="1" applyBorder="1" applyAlignment="1">
      <alignment/>
      <protection/>
    </xf>
    <xf numFmtId="205" fontId="4" fillId="41" borderId="14" xfId="62" applyNumberFormat="1" applyFont="1" applyFill="1" applyBorder="1" applyAlignment="1" applyProtection="1">
      <alignment horizontal="right"/>
      <protection locked="0"/>
    </xf>
    <xf numFmtId="1" fontId="2" fillId="0" borderId="14" xfId="69" applyNumberFormat="1" applyFont="1" applyFill="1" applyBorder="1" applyAlignment="1">
      <alignment horizontal="center"/>
      <protection/>
    </xf>
    <xf numFmtId="0" fontId="2" fillId="0" borderId="14" xfId="62" applyFont="1" applyFill="1" applyBorder="1" applyAlignment="1">
      <alignment horizontal="center"/>
      <protection/>
    </xf>
    <xf numFmtId="204" fontId="2" fillId="0" borderId="14" xfId="62" applyNumberFormat="1" applyFont="1" applyFill="1" applyBorder="1" applyAlignment="1">
      <alignment/>
      <protection/>
    </xf>
    <xf numFmtId="205" fontId="2" fillId="0" borderId="14" xfId="62" applyNumberFormat="1" applyFont="1" applyFill="1" applyBorder="1" applyAlignment="1" applyProtection="1">
      <alignment horizontal="right"/>
      <protection locked="0"/>
    </xf>
    <xf numFmtId="0" fontId="2" fillId="0" borderId="14" xfId="62" applyFont="1" applyFill="1" applyBorder="1" applyAlignment="1">
      <alignment horizontal="justify" vertical="top" wrapText="1"/>
      <protection/>
    </xf>
    <xf numFmtId="3" fontId="2" fillId="0" borderId="14" xfId="62" applyNumberFormat="1" applyFont="1" applyFill="1" applyBorder="1" applyAlignment="1">
      <alignment horizontal="center"/>
      <protection/>
    </xf>
    <xf numFmtId="4" fontId="2" fillId="0" borderId="14" xfId="62" applyNumberFormat="1" applyFont="1" applyFill="1" applyBorder="1">
      <alignment/>
      <protection/>
    </xf>
    <xf numFmtId="0" fontId="2" fillId="0" borderId="14" xfId="62" applyFont="1" applyBorder="1" applyAlignment="1">
      <alignment horizontal="justify" vertical="top"/>
      <protection/>
    </xf>
    <xf numFmtId="206" fontId="2" fillId="0" borderId="14" xfId="62" applyNumberFormat="1" applyFont="1" applyFill="1" applyBorder="1" applyAlignment="1" applyProtection="1">
      <alignment horizontal="center"/>
      <protection locked="0"/>
    </xf>
    <xf numFmtId="0" fontId="2" fillId="0" borderId="14" xfId="62" applyFont="1" applyFill="1" applyBorder="1" applyAlignment="1">
      <alignment vertical="top" wrapText="1"/>
      <protection/>
    </xf>
    <xf numFmtId="0" fontId="2" fillId="0" borderId="14" xfId="62" applyFont="1" applyFill="1" applyBorder="1" applyAlignment="1">
      <alignment horizontal="center"/>
      <protection/>
    </xf>
    <xf numFmtId="3" fontId="2" fillId="0" borderId="14" xfId="62" applyNumberFormat="1" applyFont="1" applyFill="1" applyBorder="1" applyAlignment="1">
      <alignment horizontal="center"/>
      <protection/>
    </xf>
    <xf numFmtId="4" fontId="2" fillId="0" borderId="14" xfId="62" applyNumberFormat="1" applyFont="1" applyFill="1" applyBorder="1">
      <alignment/>
      <protection/>
    </xf>
    <xf numFmtId="0" fontId="2" fillId="0" borderId="14" xfId="62" applyFont="1" applyFill="1" applyBorder="1" applyAlignment="1">
      <alignment horizontal="justify" vertical="top" wrapText="1"/>
      <protection/>
    </xf>
    <xf numFmtId="0" fontId="2" fillId="0" borderId="14" xfId="62" applyFont="1" applyFill="1" applyBorder="1" applyAlignment="1">
      <alignment horizontal="center" vertical="top"/>
      <protection/>
    </xf>
    <xf numFmtId="0" fontId="2" fillId="0" borderId="14" xfId="62" applyFont="1" applyFill="1" applyBorder="1" applyAlignment="1">
      <alignment vertical="top" wrapText="1"/>
      <protection/>
    </xf>
    <xf numFmtId="206" fontId="2" fillId="0" borderId="14" xfId="62" applyNumberFormat="1" applyFont="1" applyFill="1" applyBorder="1" applyAlignment="1" applyProtection="1">
      <alignment horizontal="center"/>
      <protection locked="0"/>
    </xf>
    <xf numFmtId="1" fontId="2" fillId="0" borderId="14" xfId="62" applyNumberFormat="1" applyFont="1" applyFill="1" applyBorder="1" applyAlignment="1">
      <alignment horizontal="center"/>
      <protection/>
    </xf>
    <xf numFmtId="204" fontId="2" fillId="0" borderId="14" xfId="62" applyNumberFormat="1" applyFont="1" applyFill="1" applyBorder="1" applyProtection="1">
      <alignment/>
      <protection locked="0"/>
    </xf>
    <xf numFmtId="4" fontId="2" fillId="0" borderId="14" xfId="62" applyNumberFormat="1" applyFont="1" applyFill="1" applyBorder="1" applyAlignment="1">
      <alignment horizontal="center" vertical="top"/>
      <protection/>
    </xf>
    <xf numFmtId="0" fontId="2" fillId="0" borderId="14" xfId="62" applyFont="1" applyFill="1" applyBorder="1" applyAlignment="1">
      <alignment horizontal="center" vertical="top"/>
      <protection/>
    </xf>
    <xf numFmtId="4" fontId="2" fillId="0" borderId="14" xfId="62" applyNumberFormat="1" applyFont="1" applyFill="1" applyBorder="1" applyAlignment="1">
      <alignment horizontal="center"/>
      <protection/>
    </xf>
    <xf numFmtId="4" fontId="2" fillId="0" borderId="14" xfId="62" applyNumberFormat="1" applyFont="1" applyFill="1" applyBorder="1" applyAlignment="1">
      <alignment horizontal="right"/>
      <protection/>
    </xf>
    <xf numFmtId="1" fontId="2" fillId="0" borderId="14" xfId="69" applyNumberFormat="1" applyFont="1" applyFill="1" applyBorder="1" applyAlignment="1">
      <alignment horizontal="center"/>
      <protection/>
    </xf>
    <xf numFmtId="204" fontId="2" fillId="0" borderId="14" xfId="62" applyNumberFormat="1" applyFont="1" applyFill="1" applyBorder="1" applyAlignment="1">
      <alignment/>
      <protection/>
    </xf>
    <xf numFmtId="205" fontId="2" fillId="0" borderId="14" xfId="62" applyNumberFormat="1" applyFont="1" applyFill="1" applyBorder="1" applyAlignment="1" applyProtection="1">
      <alignment horizontal="right"/>
      <protection locked="0"/>
    </xf>
    <xf numFmtId="0" fontId="2" fillId="0" borderId="14" xfId="62" applyFont="1" applyFill="1" applyBorder="1" applyAlignment="1">
      <alignment horizontal="left" vertical="top" wrapText="1"/>
      <protection/>
    </xf>
    <xf numFmtId="1" fontId="2" fillId="0" borderId="14" xfId="62" applyNumberFormat="1" applyFont="1" applyFill="1" applyBorder="1" applyAlignment="1">
      <alignment horizontal="center"/>
      <protection/>
    </xf>
    <xf numFmtId="39" fontId="2" fillId="0" borderId="14" xfId="62" applyNumberFormat="1" applyFont="1" applyFill="1" applyBorder="1" applyAlignment="1" applyProtection="1">
      <alignment horizontal="right"/>
      <protection locked="0"/>
    </xf>
    <xf numFmtId="0" fontId="2" fillId="0" borderId="14" xfId="62" applyFont="1" applyBorder="1" applyAlignment="1">
      <alignment horizontal="justify" vertical="top" wrapText="1"/>
      <protection/>
    </xf>
    <xf numFmtId="1" fontId="2" fillId="0" borderId="14" xfId="62" applyNumberFormat="1" applyFont="1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206" fontId="2" fillId="0" borderId="14" xfId="62" applyNumberFormat="1" applyFont="1" applyBorder="1" applyAlignment="1" applyProtection="1">
      <alignment horizontal="center"/>
      <protection locked="0"/>
    </xf>
    <xf numFmtId="39" fontId="2" fillId="0" borderId="14" xfId="62" applyNumberFormat="1" applyFont="1" applyBorder="1" applyAlignment="1" applyProtection="1">
      <alignment horizontal="right"/>
      <protection locked="0"/>
    </xf>
    <xf numFmtId="0" fontId="2" fillId="0" borderId="14" xfId="62" applyFont="1" applyBorder="1" applyAlignment="1">
      <alignment horizontal="left" vertical="top" wrapText="1"/>
      <protection/>
    </xf>
    <xf numFmtId="1" fontId="4" fillId="0" borderId="14" xfId="62" applyNumberFormat="1" applyFont="1" applyBorder="1" applyAlignment="1">
      <alignment horizontal="center"/>
      <protection/>
    </xf>
    <xf numFmtId="0" fontId="4" fillId="0" borderId="14" xfId="62" applyFont="1" applyBorder="1" applyAlignment="1">
      <alignment horizontal="center"/>
      <protection/>
    </xf>
    <xf numFmtId="204" fontId="4" fillId="0" borderId="14" xfId="62" applyNumberFormat="1" applyFont="1" applyBorder="1" applyAlignment="1">
      <alignment/>
      <protection/>
    </xf>
    <xf numFmtId="0" fontId="4" fillId="0" borderId="14" xfId="62" applyFont="1" applyBorder="1" applyAlignment="1">
      <alignment horizontal="right"/>
      <protection/>
    </xf>
    <xf numFmtId="1" fontId="4" fillId="0" borderId="14" xfId="62" applyNumberFormat="1" applyFont="1" applyFill="1" applyBorder="1" applyAlignment="1">
      <alignment horizontal="center"/>
      <protection/>
    </xf>
    <xf numFmtId="204" fontId="4" fillId="0" borderId="14" xfId="62" applyNumberFormat="1" applyFont="1" applyFill="1" applyBorder="1" applyAlignment="1">
      <alignment/>
      <protection/>
    </xf>
    <xf numFmtId="0" fontId="4" fillId="0" borderId="14" xfId="62" applyFont="1" applyFill="1" applyBorder="1" applyAlignment="1">
      <alignment horizontal="right"/>
      <protection/>
    </xf>
    <xf numFmtId="3" fontId="2" fillId="0" borderId="14" xfId="62" applyNumberFormat="1" applyFont="1" applyFill="1" applyBorder="1" applyAlignment="1">
      <alignment horizontal="center" vertical="top"/>
      <protection/>
    </xf>
    <xf numFmtId="4" fontId="5" fillId="0" borderId="14" xfId="62" applyNumberFormat="1" applyFont="1" applyFill="1" applyBorder="1" applyAlignment="1">
      <alignment horizontal="right" vertical="top"/>
      <protection/>
    </xf>
    <xf numFmtId="4" fontId="2" fillId="0" borderId="14" xfId="62" applyNumberFormat="1" applyFont="1" applyFill="1" applyBorder="1" applyAlignment="1">
      <alignment horizontal="right"/>
      <protection/>
    </xf>
    <xf numFmtId="0" fontId="99" fillId="0" borderId="14" xfId="62" applyFont="1" applyFill="1" applyBorder="1" applyAlignment="1">
      <alignment horizontal="left" vertical="top" wrapText="1"/>
      <protection/>
    </xf>
    <xf numFmtId="3" fontId="2" fillId="0" borderId="14" xfId="62" applyNumberFormat="1" applyFont="1" applyFill="1" applyBorder="1" applyAlignment="1">
      <alignment horizontal="center" vertical="top"/>
      <protection/>
    </xf>
    <xf numFmtId="4" fontId="5" fillId="0" borderId="14" xfId="62" applyNumberFormat="1" applyFont="1" applyFill="1" applyBorder="1" applyAlignment="1">
      <alignment horizontal="right" vertical="top"/>
      <protection/>
    </xf>
    <xf numFmtId="0" fontId="2" fillId="0" borderId="14" xfId="62" applyFont="1" applyBorder="1" applyAlignment="1">
      <alignment horizontal="left" vertical="top" wrapText="1"/>
      <protection/>
    </xf>
    <xf numFmtId="0" fontId="2" fillId="0" borderId="14" xfId="62" applyFont="1" applyBorder="1" applyAlignment="1">
      <alignment horizontal="justify" vertical="top" wrapText="1"/>
      <protection/>
    </xf>
    <xf numFmtId="1" fontId="2" fillId="0" borderId="14" xfId="62" applyNumberFormat="1" applyFont="1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204" fontId="2" fillId="0" borderId="14" xfId="62" applyNumberFormat="1" applyFont="1" applyBorder="1" applyProtection="1">
      <alignment/>
      <protection locked="0"/>
    </xf>
    <xf numFmtId="39" fontId="2" fillId="0" borderId="14" xfId="62" applyNumberFormat="1" applyFont="1" applyBorder="1" applyAlignment="1" applyProtection="1">
      <alignment horizontal="right"/>
      <protection locked="0"/>
    </xf>
    <xf numFmtId="0" fontId="2" fillId="0" borderId="14" xfId="62" applyFont="1" applyBorder="1" applyAlignment="1">
      <alignment vertical="top" wrapText="1"/>
      <protection/>
    </xf>
    <xf numFmtId="0" fontId="2" fillId="0" borderId="14" xfId="62" applyFont="1" applyBorder="1" applyAlignment="1">
      <alignment horizontal="center" vertical="top"/>
      <protection/>
    </xf>
    <xf numFmtId="206" fontId="2" fillId="0" borderId="14" xfId="62" applyNumberFormat="1" applyFont="1" applyBorder="1" applyAlignment="1" applyProtection="1">
      <alignment horizontal="center"/>
      <protection locked="0"/>
    </xf>
    <xf numFmtId="4" fontId="2" fillId="0" borderId="14" xfId="62" applyNumberFormat="1" applyFont="1" applyBorder="1" applyAlignment="1">
      <alignment horizontal="right"/>
      <protection/>
    </xf>
    <xf numFmtId="0" fontId="4" fillId="0" borderId="14" xfId="62" applyFont="1" applyFill="1" applyBorder="1" applyAlignment="1">
      <alignment horizontal="left" vertical="top" wrapText="1"/>
      <protection/>
    </xf>
    <xf numFmtId="0" fontId="5" fillId="0" borderId="14" xfId="62" applyFont="1" applyBorder="1" applyAlignment="1">
      <alignment horizontal="justify" vertical="top" wrapText="1"/>
      <protection/>
    </xf>
    <xf numFmtId="4" fontId="5" fillId="0" borderId="14" xfId="62" applyNumberFormat="1" applyFont="1" applyBorder="1" applyAlignment="1">
      <alignment horizontal="right" vertical="top"/>
      <protection/>
    </xf>
    <xf numFmtId="4" fontId="2" fillId="0" borderId="14" xfId="62" applyNumberFormat="1" applyFont="1" applyBorder="1">
      <alignment/>
      <protection/>
    </xf>
    <xf numFmtId="0" fontId="2" fillId="0" borderId="14" xfId="62" applyFont="1" applyBorder="1" applyAlignment="1">
      <alignment horizontal="center" vertical="top" wrapText="1"/>
      <protection/>
    </xf>
    <xf numFmtId="0" fontId="4" fillId="0" borderId="14" xfId="62" applyFont="1" applyFill="1" applyBorder="1" applyAlignment="1">
      <alignment horizontal="center" vertical="top"/>
      <protection/>
    </xf>
    <xf numFmtId="4" fontId="4" fillId="0" borderId="14" xfId="62" applyNumberFormat="1" applyFont="1" applyFill="1" applyBorder="1" applyAlignment="1">
      <alignment horizontal="center" vertical="top"/>
      <protection/>
    </xf>
    <xf numFmtId="4" fontId="4" fillId="0" borderId="14" xfId="62" applyNumberFormat="1" applyFont="1" applyFill="1" applyBorder="1" applyAlignment="1">
      <alignment horizontal="right" vertical="top"/>
      <protection/>
    </xf>
    <xf numFmtId="0" fontId="5" fillId="0" borderId="14" xfId="62" applyFont="1" applyFill="1" applyBorder="1" applyAlignment="1">
      <alignment horizontal="right" vertical="top" wrapText="1"/>
      <protection/>
    </xf>
    <xf numFmtId="0" fontId="2" fillId="0" borderId="14" xfId="62" applyFont="1" applyFill="1" applyBorder="1" applyAlignment="1">
      <alignment horizontal="justify" vertical="justify" wrapText="1"/>
      <protection/>
    </xf>
    <xf numFmtId="0" fontId="2" fillId="0" borderId="14" xfId="62" applyFont="1" applyFill="1" applyBorder="1" applyAlignment="1">
      <alignment horizontal="center" vertical="top" wrapText="1"/>
      <protection/>
    </xf>
    <xf numFmtId="4" fontId="5" fillId="0" borderId="14" xfId="62" applyNumberFormat="1" applyFont="1" applyFill="1" applyBorder="1">
      <alignment/>
      <protection/>
    </xf>
    <xf numFmtId="4" fontId="2" fillId="0" borderId="14" xfId="62" applyNumberFormat="1" applyFont="1" applyFill="1" applyBorder="1" applyAlignment="1">
      <alignment horizontal="right" vertical="top"/>
      <protection/>
    </xf>
    <xf numFmtId="0" fontId="2" fillId="0" borderId="14" xfId="62" applyFont="1" applyFill="1" applyBorder="1" applyAlignment="1">
      <alignment horizontal="center" vertical="justify"/>
      <protection/>
    </xf>
    <xf numFmtId="0" fontId="2" fillId="0" borderId="14" xfId="62" applyFont="1" applyFill="1" applyBorder="1" applyAlignment="1">
      <alignment horizontal="center" vertical="justify" wrapText="1"/>
      <protection/>
    </xf>
    <xf numFmtId="4" fontId="2" fillId="0" borderId="14" xfId="62" applyNumberFormat="1" applyFont="1" applyFill="1" applyBorder="1" applyAlignment="1">
      <alignment horizontal="right" vertical="justify"/>
      <protection/>
    </xf>
    <xf numFmtId="0" fontId="4" fillId="0" borderId="14" xfId="62" applyFont="1" applyFill="1" applyBorder="1" applyAlignment="1">
      <alignment horizontal="justify" vertical="top" wrapText="1"/>
      <protection/>
    </xf>
    <xf numFmtId="3" fontId="4" fillId="0" borderId="14" xfId="62" applyNumberFormat="1" applyFont="1" applyFill="1" applyBorder="1" applyAlignment="1">
      <alignment horizontal="center" vertical="top"/>
      <protection/>
    </xf>
    <xf numFmtId="0" fontId="4" fillId="0" borderId="14" xfId="62" applyFont="1" applyBorder="1" applyAlignment="1">
      <alignment horizontal="left" vertical="top" wrapText="1"/>
      <protection/>
    </xf>
    <xf numFmtId="204" fontId="4" fillId="0" borderId="14" xfId="62" applyNumberFormat="1" applyFont="1" applyBorder="1">
      <alignment/>
      <protection/>
    </xf>
    <xf numFmtId="0" fontId="4" fillId="0" borderId="14" xfId="62" applyFont="1" applyBorder="1" applyAlignment="1">
      <alignment horizontal="center" vertical="top"/>
      <protection/>
    </xf>
    <xf numFmtId="3" fontId="4" fillId="0" borderId="14" xfId="62" applyNumberFormat="1" applyFont="1" applyBorder="1" applyAlignment="1">
      <alignment horizontal="center" vertical="top"/>
      <protection/>
    </xf>
    <xf numFmtId="4" fontId="4" fillId="0" borderId="14" xfId="62" applyNumberFormat="1" applyFont="1" applyBorder="1" applyAlignment="1">
      <alignment horizontal="right" vertical="top"/>
      <protection/>
    </xf>
    <xf numFmtId="4" fontId="4" fillId="0" borderId="14" xfId="62" applyNumberFormat="1" applyFont="1" applyBorder="1" applyAlignment="1">
      <alignment horizontal="center" vertical="top"/>
      <protection/>
    </xf>
    <xf numFmtId="0" fontId="4" fillId="0" borderId="14" xfId="62" applyFont="1" applyBorder="1" applyAlignment="1">
      <alignment horizontal="justify" vertical="top" wrapText="1"/>
      <protection/>
    </xf>
    <xf numFmtId="3" fontId="2" fillId="0" borderId="14" xfId="62" applyNumberFormat="1" applyFont="1" applyBorder="1" applyAlignment="1">
      <alignment horizontal="center" vertical="top"/>
      <protection/>
    </xf>
    <xf numFmtId="4" fontId="2" fillId="0" borderId="14" xfId="62" applyNumberFormat="1" applyFont="1" applyBorder="1" applyAlignment="1">
      <alignment horizontal="right" vertical="top"/>
      <protection/>
    </xf>
    <xf numFmtId="0" fontId="4" fillId="0" borderId="14" xfId="62" applyFont="1" applyBorder="1">
      <alignment/>
      <protection/>
    </xf>
    <xf numFmtId="0" fontId="106" fillId="0" borderId="14" xfId="62" applyFont="1" applyFill="1" applyBorder="1" applyAlignment="1">
      <alignment horizontal="right" vertical="top" wrapText="1"/>
      <protection/>
    </xf>
    <xf numFmtId="1" fontId="107" fillId="0" borderId="14" xfId="69" applyNumberFormat="1" applyFont="1" applyFill="1" applyBorder="1" applyAlignment="1">
      <alignment horizontal="center"/>
      <protection/>
    </xf>
    <xf numFmtId="0" fontId="107" fillId="0" borderId="14" xfId="62" applyFont="1" applyFill="1" applyBorder="1" applyAlignment="1">
      <alignment horizontal="center"/>
      <protection/>
    </xf>
    <xf numFmtId="204" fontId="107" fillId="0" borderId="14" xfId="62" applyNumberFormat="1" applyFont="1" applyFill="1" applyBorder="1" applyAlignment="1">
      <alignment/>
      <protection/>
    </xf>
    <xf numFmtId="39" fontId="107" fillId="0" borderId="14" xfId="62" applyNumberFormat="1" applyFont="1" applyFill="1" applyBorder="1" applyAlignment="1" applyProtection="1">
      <alignment horizontal="right"/>
      <protection locked="0"/>
    </xf>
    <xf numFmtId="4" fontId="2" fillId="0" borderId="14" xfId="62" applyNumberFormat="1" applyFont="1" applyFill="1" applyBorder="1" applyAlignment="1">
      <alignment vertical="top"/>
      <protection/>
    </xf>
    <xf numFmtId="0" fontId="2" fillId="0" borderId="14" xfId="62" applyNumberFormat="1" applyFont="1" applyFill="1" applyBorder="1" applyAlignment="1">
      <alignment vertical="top" wrapText="1"/>
      <protection/>
    </xf>
    <xf numFmtId="0" fontId="2" fillId="0" borderId="14" xfId="62" applyFont="1" applyFill="1" applyBorder="1" applyAlignment="1" applyProtection="1">
      <alignment horizontal="center"/>
      <protection locked="0"/>
    </xf>
    <xf numFmtId="0" fontId="2" fillId="0" borderId="14" xfId="62" applyNumberFormat="1" applyFont="1" applyFill="1" applyBorder="1" applyAlignment="1">
      <alignment horizontal="center" wrapText="1"/>
      <protection/>
    </xf>
    <xf numFmtId="206" fontId="2" fillId="0" borderId="14" xfId="62" applyNumberFormat="1" applyFont="1" applyFill="1" applyBorder="1" applyAlignment="1" applyProtection="1">
      <alignment horizontal="left"/>
      <protection locked="0"/>
    </xf>
    <xf numFmtId="4" fontId="2" fillId="0" borderId="14" xfId="62" applyNumberFormat="1" applyFont="1" applyFill="1" applyBorder="1" applyAlignment="1">
      <alignment horizontal="right" vertical="top"/>
      <protection/>
    </xf>
    <xf numFmtId="0" fontId="2" fillId="0" borderId="14" xfId="62" applyFont="1" applyFill="1" applyBorder="1" applyAlignment="1">
      <alignment horizontal="center" vertical="top" wrapText="1"/>
      <protection/>
    </xf>
    <xf numFmtId="0" fontId="2" fillId="0" borderId="14" xfId="62" applyFont="1" applyFill="1" applyBorder="1" applyAlignment="1">
      <alignment wrapText="1"/>
      <protection/>
    </xf>
    <xf numFmtId="0" fontId="5" fillId="39" borderId="0" xfId="62" applyFont="1" applyFill="1" applyBorder="1" applyAlignment="1">
      <alignment horizontal="center" vertical="top" wrapText="1"/>
      <protection/>
    </xf>
    <xf numFmtId="0" fontId="1" fillId="0" borderId="0" xfId="62" applyAlignment="1">
      <alignment horizontal="center" vertical="top"/>
      <protection/>
    </xf>
    <xf numFmtId="0" fontId="31" fillId="0" borderId="0" xfId="62" applyFont="1" applyFill="1" applyBorder="1" applyAlignment="1">
      <alignment horizontal="center" vertical="top"/>
      <protection/>
    </xf>
    <xf numFmtId="49" fontId="2" fillId="0" borderId="14" xfId="69" applyNumberFormat="1" applyFont="1" applyFill="1" applyBorder="1" applyAlignment="1">
      <alignment horizontal="center" vertical="top"/>
      <protection/>
    </xf>
    <xf numFmtId="0" fontId="2" fillId="0" borderId="14" xfId="62" applyNumberFormat="1" applyFont="1" applyFill="1" applyBorder="1" applyAlignment="1">
      <alignment horizontal="center" vertical="top" wrapText="1"/>
      <protection/>
    </xf>
    <xf numFmtId="1" fontId="2" fillId="0" borderId="14" xfId="69" applyNumberFormat="1" applyFont="1" applyFill="1" applyBorder="1" applyAlignment="1" quotePrefix="1">
      <alignment horizontal="center" vertical="top"/>
      <protection/>
    </xf>
    <xf numFmtId="49" fontId="2" fillId="0" borderId="19" xfId="69" applyNumberFormat="1" applyFont="1" applyFill="1" applyBorder="1" applyAlignment="1">
      <alignment horizontal="center" vertical="top"/>
      <protection/>
    </xf>
    <xf numFmtId="0" fontId="2" fillId="0" borderId="14" xfId="62" applyNumberFormat="1" applyFont="1" applyFill="1" applyBorder="1" applyAlignment="1">
      <alignment horizontal="center" vertical="top" wrapText="1"/>
      <protection/>
    </xf>
    <xf numFmtId="49" fontId="2" fillId="0" borderId="14" xfId="69" applyNumberFormat="1" applyFont="1" applyBorder="1" applyAlignment="1">
      <alignment horizontal="center" vertical="top"/>
      <protection/>
    </xf>
    <xf numFmtId="49" fontId="2" fillId="0" borderId="14" xfId="69" applyNumberFormat="1" applyFont="1" applyFill="1" applyBorder="1" applyAlignment="1">
      <alignment horizontal="center" vertical="top"/>
      <protection/>
    </xf>
    <xf numFmtId="49" fontId="99" fillId="0" borderId="14" xfId="69" applyNumberFormat="1" applyFont="1" applyFill="1" applyBorder="1" applyAlignment="1">
      <alignment horizontal="center" vertical="top"/>
      <protection/>
    </xf>
    <xf numFmtId="1" fontId="2" fillId="0" borderId="14" xfId="69" applyNumberFormat="1" applyFont="1" applyFill="1" applyBorder="1" applyAlignment="1">
      <alignment horizontal="center" vertical="top"/>
      <protection/>
    </xf>
    <xf numFmtId="186" fontId="2" fillId="0" borderId="14" xfId="69" applyNumberFormat="1" applyFont="1" applyFill="1" applyBorder="1" applyAlignment="1">
      <alignment horizontal="center" vertical="top"/>
      <protection/>
    </xf>
    <xf numFmtId="186" fontId="107" fillId="0" borderId="14" xfId="69" applyNumberFormat="1" applyFont="1" applyFill="1" applyBorder="1" applyAlignment="1">
      <alignment horizontal="center" vertical="top"/>
      <protection/>
    </xf>
    <xf numFmtId="186" fontId="2" fillId="0" borderId="0" xfId="69" applyNumberFormat="1" applyFont="1" applyFill="1" applyBorder="1" applyAlignment="1">
      <alignment horizontal="center" vertical="top"/>
      <protection/>
    </xf>
    <xf numFmtId="1" fontId="4" fillId="0" borderId="0" xfId="69" applyNumberFormat="1" applyFont="1" applyAlignment="1" quotePrefix="1">
      <alignment horizontal="center" vertical="top"/>
      <protection/>
    </xf>
    <xf numFmtId="1" fontId="4" fillId="0" borderId="0" xfId="69" applyNumberFormat="1" applyFont="1" applyAlignment="1">
      <alignment horizontal="center" vertical="top"/>
      <protection/>
    </xf>
    <xf numFmtId="1" fontId="4" fillId="34" borderId="14" xfId="69" applyNumberFormat="1" applyFont="1" applyFill="1" applyBorder="1" applyAlignment="1">
      <alignment horizontal="center"/>
      <protection/>
    </xf>
    <xf numFmtId="0" fontId="4" fillId="34" borderId="14" xfId="62" applyFont="1" applyFill="1" applyBorder="1" applyAlignment="1">
      <alignment horizontal="center"/>
      <protection/>
    </xf>
    <xf numFmtId="204" fontId="4" fillId="34" borderId="14" xfId="69" applyNumberFormat="1" applyFont="1" applyFill="1" applyBorder="1" applyAlignment="1">
      <alignment/>
      <protection/>
    </xf>
    <xf numFmtId="205" fontId="4" fillId="34" borderId="14" xfId="62" applyNumberFormat="1" applyFont="1" applyFill="1" applyBorder="1" applyAlignment="1" applyProtection="1">
      <alignment horizontal="right"/>
      <protection locked="0"/>
    </xf>
    <xf numFmtId="1" fontId="2" fillId="34" borderId="14" xfId="69" applyNumberFormat="1" applyFont="1" applyFill="1" applyBorder="1" applyAlignment="1">
      <alignment horizontal="center"/>
      <protection/>
    </xf>
    <xf numFmtId="0" fontId="2" fillId="34" borderId="14" xfId="62" applyFont="1" applyFill="1" applyBorder="1" applyAlignment="1">
      <alignment horizontal="center"/>
      <protection/>
    </xf>
    <xf numFmtId="204" fontId="2" fillId="34" borderId="14" xfId="62" applyNumberFormat="1" applyFont="1" applyFill="1" applyBorder="1" applyAlignment="1">
      <alignment/>
      <protection/>
    </xf>
    <xf numFmtId="39" fontId="2" fillId="34" borderId="14" xfId="62" applyNumberFormat="1" applyFont="1" applyFill="1" applyBorder="1" applyAlignment="1" applyProtection="1">
      <alignment horizontal="right"/>
      <protection locked="0"/>
    </xf>
    <xf numFmtId="39" fontId="5" fillId="0" borderId="14" xfId="62" applyNumberFormat="1" applyFont="1" applyFill="1" applyBorder="1" applyAlignment="1" applyProtection="1">
      <alignment horizontal="right"/>
      <protection locked="0"/>
    </xf>
    <xf numFmtId="0" fontId="31" fillId="0" borderId="13" xfId="62" applyFont="1" applyFill="1" applyBorder="1" applyAlignment="1">
      <alignment horizontal="center" wrapText="1"/>
      <protection/>
    </xf>
    <xf numFmtId="1" fontId="31" fillId="0" borderId="13" xfId="62" applyNumberFormat="1" applyFont="1" applyFill="1" applyBorder="1" applyAlignment="1">
      <alignment horizontal="center"/>
      <protection/>
    </xf>
    <xf numFmtId="204" fontId="31" fillId="0" borderId="13" xfId="62" applyNumberFormat="1" applyFont="1" applyFill="1" applyBorder="1" applyAlignment="1">
      <alignment/>
      <protection/>
    </xf>
    <xf numFmtId="0" fontId="31" fillId="0" borderId="13" xfId="62" applyFont="1" applyFill="1" applyBorder="1" applyAlignment="1">
      <alignment horizontal="center"/>
      <protection/>
    </xf>
    <xf numFmtId="49" fontId="4" fillId="0" borderId="13" xfId="69" applyNumberFormat="1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left" vertical="top" wrapText="1"/>
      <protection/>
    </xf>
    <xf numFmtId="0" fontId="4" fillId="0" borderId="13" xfId="62" applyFont="1" applyFill="1" applyBorder="1" applyAlignment="1">
      <alignment horizontal="center"/>
      <protection/>
    </xf>
    <xf numFmtId="1" fontId="4" fillId="0" borderId="13" xfId="69" applyNumberFormat="1" applyFont="1" applyFill="1" applyBorder="1" applyAlignment="1">
      <alignment horizontal="center"/>
      <protection/>
    </xf>
    <xf numFmtId="204" fontId="4" fillId="0" borderId="13" xfId="62" applyNumberFormat="1" applyFont="1" applyFill="1" applyBorder="1" applyAlignment="1">
      <alignment/>
      <protection/>
    </xf>
    <xf numFmtId="205" fontId="4" fillId="0" borderId="13" xfId="62" applyNumberFormat="1" applyFont="1" applyFill="1" applyBorder="1" applyAlignment="1" applyProtection="1">
      <alignment horizontal="right"/>
      <protection locked="0"/>
    </xf>
    <xf numFmtId="1" fontId="4" fillId="0" borderId="13" xfId="62" applyNumberFormat="1" applyFont="1" applyFill="1" applyBorder="1" applyAlignment="1">
      <alignment horizontal="center"/>
      <protection/>
    </xf>
    <xf numFmtId="204" fontId="4" fillId="0" borderId="13" xfId="62" applyNumberFormat="1" applyFont="1" applyFill="1" applyBorder="1" applyAlignment="1" applyProtection="1">
      <alignment/>
      <protection locked="0"/>
    </xf>
    <xf numFmtId="39" fontId="4" fillId="0" borderId="13" xfId="62" applyNumberFormat="1" applyFont="1" applyFill="1" applyBorder="1" applyAlignment="1" applyProtection="1">
      <alignment horizontal="right"/>
      <protection locked="0"/>
    </xf>
    <xf numFmtId="0" fontId="4" fillId="0" borderId="13" xfId="62" applyFont="1" applyFill="1" applyBorder="1" applyAlignment="1">
      <alignment horizontal="left" vertical="top" wrapText="1"/>
      <protection/>
    </xf>
    <xf numFmtId="204" fontId="4" fillId="0" borderId="13" xfId="62" applyNumberFormat="1" applyFont="1" applyFill="1" applyBorder="1" applyAlignment="1" applyProtection="1">
      <alignment horizontal="center"/>
      <protection locked="0"/>
    </xf>
    <xf numFmtId="186" fontId="4" fillId="0" borderId="13" xfId="69" applyNumberFormat="1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right" vertical="top" wrapText="1"/>
      <protection/>
    </xf>
    <xf numFmtId="204" fontId="4" fillId="0" borderId="13" xfId="69" applyNumberFormat="1" applyFont="1" applyFill="1" applyBorder="1" applyAlignment="1">
      <alignment/>
      <protection/>
    </xf>
    <xf numFmtId="0" fontId="4" fillId="0" borderId="13" xfId="62" applyFont="1" applyBorder="1" applyAlignment="1">
      <alignment horizontal="center" vertical="top"/>
      <protection/>
    </xf>
    <xf numFmtId="4" fontId="4" fillId="0" borderId="13" xfId="62" applyNumberFormat="1" applyFont="1" applyBorder="1" applyAlignment="1">
      <alignment horizontal="center" vertical="top"/>
      <protection/>
    </xf>
    <xf numFmtId="4" fontId="4" fillId="0" borderId="13" xfId="62" applyNumberFormat="1" applyFont="1" applyBorder="1" applyAlignment="1">
      <alignment horizontal="right" vertical="top"/>
      <protection/>
    </xf>
    <xf numFmtId="199" fontId="4" fillId="0" borderId="13" xfId="62" applyNumberFormat="1" applyFont="1" applyFill="1" applyBorder="1" applyAlignment="1" applyProtection="1">
      <alignment horizontal="right"/>
      <protection locked="0"/>
    </xf>
    <xf numFmtId="1" fontId="4" fillId="0" borderId="13" xfId="69" applyNumberFormat="1" applyFont="1" applyFill="1" applyBorder="1" applyAlignment="1" quotePrefix="1">
      <alignment horizontal="center" vertical="center"/>
      <protection/>
    </xf>
    <xf numFmtId="1" fontId="2" fillId="0" borderId="13" xfId="69" applyNumberFormat="1" applyFont="1" applyFill="1" applyBorder="1" applyAlignment="1" quotePrefix="1">
      <alignment horizontal="center" vertical="top"/>
      <protection/>
    </xf>
    <xf numFmtId="1" fontId="2" fillId="0" borderId="13" xfId="69" applyNumberFormat="1" applyFont="1" applyFill="1" applyBorder="1" applyAlignment="1">
      <alignment horizontal="center" vertical="top"/>
      <protection/>
    </xf>
    <xf numFmtId="1" fontId="2" fillId="0" borderId="17" xfId="69" applyNumberFormat="1" applyFont="1" applyFill="1" applyBorder="1" applyAlignment="1">
      <alignment vertical="top"/>
      <protection/>
    </xf>
    <xf numFmtId="184" fontId="8" fillId="0" borderId="13" xfId="60" applyNumberFormat="1" applyFont="1" applyFill="1" applyBorder="1" applyAlignment="1">
      <alignment horizontal="left"/>
      <protection/>
    </xf>
    <xf numFmtId="184" fontId="2" fillId="0" borderId="13" xfId="60" applyNumberFormat="1" applyFont="1" applyFill="1" applyBorder="1" applyAlignment="1">
      <alignment horizontal="center" wrapText="1"/>
      <protection/>
    </xf>
    <xf numFmtId="184" fontId="2" fillId="0" borderId="13" xfId="60" applyNumberFormat="1" applyFont="1" applyFill="1" applyBorder="1" applyAlignment="1">
      <alignment horizontal="center"/>
      <protection/>
    </xf>
    <xf numFmtId="184" fontId="3" fillId="0" borderId="13" xfId="60" applyNumberFormat="1" applyFont="1" applyFill="1" applyBorder="1" applyAlignment="1">
      <alignment/>
      <protection/>
    </xf>
    <xf numFmtId="0" fontId="2" fillId="0" borderId="13" xfId="60" applyNumberFormat="1" applyFont="1" applyFill="1" applyBorder="1" applyAlignment="1">
      <alignment horizontal="center"/>
      <protection/>
    </xf>
    <xf numFmtId="184" fontId="2" fillId="0" borderId="13" xfId="60" applyNumberFormat="1" applyFont="1" applyFill="1" applyBorder="1" applyAlignment="1">
      <alignment horizontal="right"/>
      <protection/>
    </xf>
    <xf numFmtId="0" fontId="2" fillId="0" borderId="13" xfId="60" applyNumberFormat="1" applyFont="1" applyFill="1" applyBorder="1" applyAlignment="1">
      <alignment horizontal="center" vertical="top"/>
      <protection/>
    </xf>
    <xf numFmtId="1" fontId="2" fillId="0" borderId="13" xfId="60" applyNumberFormat="1" applyFont="1" applyFill="1" applyBorder="1" applyAlignment="1">
      <alignment horizontal="center"/>
      <protection/>
    </xf>
    <xf numFmtId="184" fontId="2" fillId="0" borderId="13" xfId="60" applyNumberFormat="1" applyFont="1" applyFill="1" applyBorder="1" applyAlignment="1">
      <alignment horizontal="left" vertical="top" wrapText="1"/>
      <protection/>
    </xf>
    <xf numFmtId="184" fontId="3" fillId="0" borderId="13" xfId="60" applyNumberFormat="1" applyFont="1" applyFill="1" applyBorder="1" applyAlignment="1">
      <alignment horizontal="left"/>
      <protection/>
    </xf>
    <xf numFmtId="1" fontId="3" fillId="0" borderId="13" xfId="60" applyNumberFormat="1" applyFont="1" applyFill="1" applyBorder="1" applyAlignment="1">
      <alignment/>
      <protection/>
    </xf>
    <xf numFmtId="184" fontId="2" fillId="0" borderId="13" xfId="60" applyNumberFormat="1" applyFont="1" applyFill="1" applyBorder="1" applyAlignment="1">
      <alignment horizontal="justify" vertical="top" wrapText="1"/>
      <protection/>
    </xf>
    <xf numFmtId="184" fontId="3" fillId="0" borderId="13" xfId="60" applyNumberFormat="1" applyFont="1" applyFill="1" applyBorder="1" applyAlignment="1">
      <alignment horizontal="right"/>
      <protection/>
    </xf>
    <xf numFmtId="184" fontId="9" fillId="0" borderId="13" xfId="60" applyNumberFormat="1" applyFont="1" applyFill="1" applyBorder="1" applyAlignment="1">
      <alignment/>
      <protection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left" vertical="top"/>
    </xf>
    <xf numFmtId="4" fontId="12" fillId="0" borderId="14" xfId="0" applyNumberFormat="1" applyFont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184" fontId="2" fillId="0" borderId="21" xfId="0" applyNumberFormat="1" applyFont="1" applyFill="1" applyBorder="1" applyAlignment="1">
      <alignment horizontal="justify" vertical="top" wrapText="1"/>
    </xf>
    <xf numFmtId="184" fontId="2" fillId="0" borderId="21" xfId="0" applyNumberFormat="1" applyFont="1" applyFill="1" applyBorder="1" applyAlignment="1">
      <alignment horizontal="right" wrapText="1"/>
    </xf>
    <xf numFmtId="184" fontId="2" fillId="0" borderId="21" xfId="0" applyNumberFormat="1" applyFont="1" applyFill="1" applyBorder="1" applyAlignment="1">
      <alignment horizontal="center"/>
    </xf>
    <xf numFmtId="184" fontId="2" fillId="0" borderId="22" xfId="0" applyNumberFormat="1" applyFont="1" applyFill="1" applyBorder="1" applyAlignment="1">
      <alignment horizontal="right"/>
    </xf>
    <xf numFmtId="0" fontId="2" fillId="0" borderId="0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vertical="center" wrapText="1"/>
      <protection/>
    </xf>
    <xf numFmtId="43" fontId="12" fillId="0" borderId="13" xfId="60" applyNumberFormat="1" applyFont="1" applyBorder="1" applyAlignment="1">
      <alignment horizontal="right" vertical="top" wrapText="1"/>
      <protection/>
    </xf>
    <xf numFmtId="0" fontId="108" fillId="0" borderId="0" xfId="0" applyFont="1" applyAlignment="1">
      <alignment/>
    </xf>
    <xf numFmtId="0" fontId="2" fillId="0" borderId="0" xfId="62" applyFont="1" applyBorder="1" applyAlignment="1">
      <alignment horizontal="center" vertical="top"/>
      <protection/>
    </xf>
    <xf numFmtId="186" fontId="6" fillId="0" borderId="0" xfId="62" applyNumberFormat="1" applyFont="1" applyBorder="1" applyAlignment="1">
      <alignment horizontal="justify" vertical="top"/>
      <protection/>
    </xf>
    <xf numFmtId="186" fontId="4" fillId="0" borderId="0" xfId="62" applyNumberFormat="1" applyFont="1" applyBorder="1" applyAlignment="1">
      <alignment horizontal="right"/>
      <protection/>
    </xf>
    <xf numFmtId="186" fontId="4" fillId="0" borderId="0" xfId="62" applyNumberFormat="1" applyFont="1" applyBorder="1">
      <alignment/>
      <protection/>
    </xf>
    <xf numFmtId="186" fontId="6" fillId="0" borderId="0" xfId="62" applyNumberFormat="1" applyFont="1" applyBorder="1" applyAlignment="1">
      <alignment horizontal="right"/>
      <protection/>
    </xf>
    <xf numFmtId="196" fontId="6" fillId="0" borderId="0" xfId="62" applyNumberFormat="1" applyFont="1" applyBorder="1" applyAlignment="1">
      <alignment horizontal="right"/>
      <protection/>
    </xf>
    <xf numFmtId="0" fontId="109" fillId="0" borderId="0" xfId="60" applyFont="1" applyAlignment="1">
      <alignment vertical="top" wrapText="1"/>
      <protection/>
    </xf>
    <xf numFmtId="0" fontId="110" fillId="0" borderId="0" xfId="60" applyFont="1" applyAlignment="1">
      <alignment vertical="top"/>
      <protection/>
    </xf>
    <xf numFmtId="0" fontId="108" fillId="0" borderId="0" xfId="60" applyFont="1" applyAlignment="1">
      <alignment vertical="top"/>
      <protection/>
    </xf>
    <xf numFmtId="198" fontId="108" fillId="0" borderId="0" xfId="60" applyNumberFormat="1" applyFont="1" applyAlignment="1">
      <alignment vertical="top"/>
      <protection/>
    </xf>
    <xf numFmtId="186" fontId="108" fillId="0" borderId="0" xfId="60" applyNumberFormat="1" applyFont="1" applyAlignment="1">
      <alignment vertical="top"/>
      <protection/>
    </xf>
    <xf numFmtId="186" fontId="109" fillId="0" borderId="0" xfId="60" applyNumberFormat="1" applyFont="1" applyAlignment="1">
      <alignment vertical="top"/>
      <protection/>
    </xf>
    <xf numFmtId="0" fontId="2" fillId="34" borderId="13" xfId="0" applyFont="1" applyFill="1" applyBorder="1" applyAlignment="1">
      <alignment horizontal="left" vertical="center" wrapText="1"/>
    </xf>
    <xf numFmtId="184" fontId="2" fillId="34" borderId="13" xfId="0" applyNumberFormat="1" applyFont="1" applyFill="1" applyBorder="1" applyAlignment="1">
      <alignment horizontal="right" vertical="top"/>
    </xf>
    <xf numFmtId="184" fontId="2" fillId="34" borderId="13" xfId="0" applyNumberFormat="1" applyFont="1" applyFill="1" applyBorder="1" applyAlignment="1">
      <alignment horizontal="center" vertical="top"/>
    </xf>
    <xf numFmtId="184" fontId="3" fillId="34" borderId="13" xfId="0" applyNumberFormat="1" applyFont="1" applyFill="1" applyBorder="1" applyAlignment="1">
      <alignment horizontal="justify" vertical="top"/>
    </xf>
    <xf numFmtId="184" fontId="2" fillId="34" borderId="13" xfId="0" applyNumberFormat="1" applyFont="1" applyFill="1" applyBorder="1" applyAlignment="1">
      <alignment horizontal="right" wrapText="1"/>
    </xf>
    <xf numFmtId="184" fontId="2" fillId="34" borderId="13" xfId="0" applyNumberFormat="1" applyFont="1" applyFill="1" applyBorder="1" applyAlignment="1">
      <alignment horizontal="center"/>
    </xf>
    <xf numFmtId="184" fontId="2" fillId="34" borderId="13" xfId="0" applyNumberFormat="1" applyFont="1" applyFill="1" applyBorder="1" applyAlignment="1">
      <alignment horizontal="right"/>
    </xf>
    <xf numFmtId="184" fontId="2" fillId="34" borderId="21" xfId="0" applyNumberFormat="1" applyFont="1" applyFill="1" applyBorder="1" applyAlignment="1">
      <alignment horizontal="justify" vertical="top" wrapText="1"/>
    </xf>
    <xf numFmtId="184" fontId="2" fillId="34" borderId="22" xfId="0" applyNumberFormat="1" applyFont="1" applyFill="1" applyBorder="1" applyAlignment="1">
      <alignment horizontal="justify" vertical="top" wrapText="1"/>
    </xf>
    <xf numFmtId="0" fontId="2" fillId="34" borderId="13" xfId="0" applyNumberFormat="1" applyFont="1" applyFill="1" applyBorder="1" applyAlignment="1">
      <alignment horizontal="center" vertical="top"/>
    </xf>
    <xf numFmtId="0" fontId="2" fillId="34" borderId="13" xfId="0" applyNumberFormat="1" applyFont="1" applyFill="1" applyBorder="1" applyAlignment="1">
      <alignment horizontal="center" vertical="top"/>
    </xf>
    <xf numFmtId="186" fontId="2" fillId="34" borderId="13" xfId="0" applyNumberFormat="1" applyFont="1" applyFill="1" applyBorder="1" applyAlignment="1">
      <alignment horizontal="justify" vertical="top" wrapText="1"/>
    </xf>
    <xf numFmtId="186" fontId="2" fillId="34" borderId="13" xfId="0" applyNumberFormat="1" applyFont="1" applyFill="1" applyBorder="1" applyAlignment="1">
      <alignment horizontal="center" wrapText="1"/>
    </xf>
    <xf numFmtId="186" fontId="2" fillId="34" borderId="13" xfId="0" applyNumberFormat="1" applyFont="1" applyFill="1" applyBorder="1" applyAlignment="1">
      <alignment horizontal="center"/>
    </xf>
    <xf numFmtId="186" fontId="2" fillId="34" borderId="13" xfId="0" applyNumberFormat="1" applyFont="1" applyFill="1" applyBorder="1" applyAlignment="1">
      <alignment horizontal="right"/>
    </xf>
    <xf numFmtId="185" fontId="3" fillId="34" borderId="13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center"/>
    </xf>
    <xf numFmtId="184" fontId="5" fillId="34" borderId="13" xfId="0" applyNumberFormat="1" applyFont="1" applyFill="1" applyBorder="1" applyAlignment="1">
      <alignment horizontal="center"/>
    </xf>
    <xf numFmtId="185" fontId="5" fillId="34" borderId="13" xfId="0" applyNumberFormat="1" applyFont="1" applyFill="1" applyBorder="1" applyAlignment="1">
      <alignment horizontal="right"/>
    </xf>
    <xf numFmtId="184" fontId="3" fillId="34" borderId="13" xfId="0" applyNumberFormat="1" applyFont="1" applyFill="1" applyBorder="1" applyAlignment="1">
      <alignment horizontal="right"/>
    </xf>
    <xf numFmtId="184" fontId="3" fillId="34" borderId="13" xfId="0" applyNumberFormat="1" applyFont="1" applyFill="1" applyBorder="1" applyAlignment="1">
      <alignment/>
    </xf>
    <xf numFmtId="185" fontId="2" fillId="34" borderId="13" xfId="0" applyNumberFormat="1" applyFont="1" applyFill="1" applyBorder="1" applyAlignment="1">
      <alignment horizontal="right"/>
    </xf>
    <xf numFmtId="184" fontId="2" fillId="34" borderId="13" xfId="0" applyNumberFormat="1" applyFont="1" applyFill="1" applyBorder="1" applyAlignment="1">
      <alignment horizontal="justify" vertical="top"/>
    </xf>
    <xf numFmtId="184" fontId="2" fillId="34" borderId="13" xfId="0" applyNumberFormat="1" applyFont="1" applyFill="1" applyBorder="1" applyAlignment="1">
      <alignment/>
    </xf>
    <xf numFmtId="185" fontId="5" fillId="34" borderId="13" xfId="0" applyNumberFormat="1" applyFont="1" applyFill="1" applyBorder="1" applyAlignment="1">
      <alignment horizontal="right" vertical="center"/>
    </xf>
    <xf numFmtId="0" fontId="3" fillId="34" borderId="13" xfId="60" applyFont="1" applyFill="1" applyBorder="1" applyAlignment="1">
      <alignment horizontal="justify" vertical="top" wrapText="1"/>
      <protection/>
    </xf>
    <xf numFmtId="0" fontId="3" fillId="34" borderId="13" xfId="60" applyFont="1" applyFill="1" applyBorder="1" applyAlignment="1">
      <alignment horizontal="center" vertical="top"/>
      <protection/>
    </xf>
    <xf numFmtId="1" fontId="3" fillId="34" borderId="13" xfId="60" applyNumberFormat="1" applyFont="1" applyFill="1" applyBorder="1" applyAlignment="1">
      <alignment horizontal="center" vertical="top"/>
      <protection/>
    </xf>
    <xf numFmtId="4" fontId="3" fillId="34" borderId="13" xfId="60" applyNumberFormat="1" applyFont="1" applyFill="1" applyBorder="1" applyAlignment="1" applyProtection="1">
      <alignment vertical="top"/>
      <protection locked="0"/>
    </xf>
    <xf numFmtId="43" fontId="3" fillId="34" borderId="13" xfId="44" applyFont="1" applyFill="1" applyBorder="1" applyAlignment="1">
      <alignment horizontal="right" vertical="top"/>
    </xf>
    <xf numFmtId="0" fontId="2" fillId="0" borderId="13" xfId="60" applyFont="1" applyBorder="1" applyAlignment="1">
      <alignment vertical="top"/>
      <protection/>
    </xf>
    <xf numFmtId="1" fontId="2" fillId="0" borderId="13" xfId="44" applyNumberFormat="1" applyFont="1" applyFill="1" applyBorder="1" applyAlignment="1" quotePrefix="1">
      <alignment horizontal="center" vertical="center" wrapText="1"/>
    </xf>
    <xf numFmtId="1" fontId="3" fillId="0" borderId="13" xfId="60" applyNumberFormat="1" applyFont="1" applyBorder="1" applyAlignment="1">
      <alignment horizontal="center" vertical="center" wrapText="1"/>
      <protection/>
    </xf>
    <xf numFmtId="186" fontId="3" fillId="0" borderId="13" xfId="60" applyNumberFormat="1" applyFont="1" applyBorder="1" applyAlignment="1">
      <alignment horizontal="center" vertical="center"/>
      <protection/>
    </xf>
    <xf numFmtId="186" fontId="3" fillId="0" borderId="13" xfId="60" applyNumberFormat="1" applyFont="1" applyBorder="1" applyAlignment="1">
      <alignment horizontal="right" vertical="center"/>
      <protection/>
    </xf>
    <xf numFmtId="1" fontId="2" fillId="0" borderId="13" xfId="44" applyNumberFormat="1" applyFont="1" applyFill="1" applyBorder="1" applyAlignment="1" quotePrefix="1">
      <alignment horizontal="center" vertical="top" wrapText="1"/>
    </xf>
    <xf numFmtId="0" fontId="2" fillId="0" borderId="21" xfId="60" applyFont="1" applyBorder="1" applyAlignment="1">
      <alignment horizontal="left" vertical="center" wrapText="1"/>
      <protection/>
    </xf>
    <xf numFmtId="0" fontId="2" fillId="0" borderId="22" xfId="60" applyFont="1" applyBorder="1" applyAlignment="1">
      <alignment horizontal="left" vertical="center" wrapText="1"/>
      <protection/>
    </xf>
    <xf numFmtId="43" fontId="2" fillId="0" borderId="13" xfId="60" applyNumberFormat="1" applyFont="1" applyBorder="1" applyAlignment="1">
      <alignment vertical="center"/>
      <protection/>
    </xf>
    <xf numFmtId="43" fontId="2" fillId="0" borderId="13" xfId="44" applyFont="1" applyFill="1" applyBorder="1" applyAlignment="1" applyProtection="1">
      <alignment horizontal="center" vertical="center"/>
      <protection/>
    </xf>
    <xf numFmtId="1" fontId="2" fillId="0" borderId="23" xfId="44" applyNumberFormat="1" applyFont="1" applyFill="1" applyBorder="1" applyAlignment="1">
      <alignment horizontal="center" vertical="top" wrapText="1"/>
    </xf>
    <xf numFmtId="0" fontId="2" fillId="34" borderId="13" xfId="68" applyFont="1" applyFill="1" applyBorder="1" applyAlignment="1" quotePrefix="1">
      <alignment horizontal="center" vertical="center" wrapText="1"/>
      <protection/>
    </xf>
    <xf numFmtId="0" fontId="37" fillId="0" borderId="13" xfId="68" applyFont="1" applyFill="1" applyBorder="1" applyAlignment="1">
      <alignment horizontal="center" vertical="center" wrapText="1"/>
      <protection/>
    </xf>
    <xf numFmtId="0" fontId="36" fillId="0" borderId="13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 quotePrefix="1">
      <alignment horizontal="center" vertical="center" wrapText="1"/>
      <protection/>
    </xf>
    <xf numFmtId="4" fontId="2" fillId="0" borderId="13" xfId="68" applyNumberFormat="1" applyFont="1" applyFill="1" applyBorder="1" applyAlignment="1">
      <alignment horizontal="right" vertical="center" wrapText="1"/>
      <protection/>
    </xf>
    <xf numFmtId="201" fontId="5" fillId="0" borderId="13" xfId="68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center"/>
    </xf>
    <xf numFmtId="201" fontId="2" fillId="0" borderId="13" xfId="0" applyNumberFormat="1" applyFont="1" applyBorder="1" applyAlignment="1">
      <alignment horizontal="right" vertical="center" wrapText="1"/>
    </xf>
    <xf numFmtId="0" fontId="108" fillId="0" borderId="0" xfId="0" applyFont="1" applyAlignment="1">
      <alignment vertical="top"/>
    </xf>
    <xf numFmtId="184" fontId="5" fillId="0" borderId="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justify" vertical="top" wrapText="1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 vertical="center" wrapText="1"/>
    </xf>
    <xf numFmtId="0" fontId="4" fillId="0" borderId="13" xfId="60" applyFont="1" applyBorder="1" applyAlignment="1">
      <alignment horizontal="justify" vertical="top" wrapText="1"/>
      <protection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1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left"/>
    </xf>
    <xf numFmtId="184" fontId="2" fillId="0" borderId="21" xfId="0" applyNumberFormat="1" applyFont="1" applyFill="1" applyBorder="1" applyAlignment="1">
      <alignment horizontal="left"/>
    </xf>
    <xf numFmtId="184" fontId="2" fillId="0" borderId="2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 vertical="top"/>
    </xf>
    <xf numFmtId="184" fontId="5" fillId="0" borderId="0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center"/>
    </xf>
    <xf numFmtId="184" fontId="7" fillId="0" borderId="23" xfId="0" applyNumberFormat="1" applyFont="1" applyFill="1" applyBorder="1" applyAlignment="1">
      <alignment horizontal="left"/>
    </xf>
    <xf numFmtId="184" fontId="7" fillId="0" borderId="21" xfId="0" applyNumberFormat="1" applyFont="1" applyFill="1" applyBorder="1" applyAlignment="1">
      <alignment horizontal="left"/>
    </xf>
    <xf numFmtId="184" fontId="7" fillId="0" borderId="22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184" fontId="7" fillId="0" borderId="13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center"/>
    </xf>
    <xf numFmtId="184" fontId="2" fillId="0" borderId="18" xfId="0" applyNumberFormat="1" applyFont="1" applyFill="1" applyBorder="1" applyAlignment="1">
      <alignment horizontal="center"/>
    </xf>
    <xf numFmtId="184" fontId="2" fillId="0" borderId="17" xfId="0" applyNumberFormat="1" applyFont="1" applyFill="1" applyBorder="1" applyAlignment="1">
      <alignment horizontal="center"/>
    </xf>
    <xf numFmtId="184" fontId="5" fillId="0" borderId="23" xfId="0" applyNumberFormat="1" applyFont="1" applyFill="1" applyBorder="1" applyAlignment="1">
      <alignment horizontal="right"/>
    </xf>
    <xf numFmtId="184" fontId="5" fillId="0" borderId="21" xfId="0" applyNumberFormat="1" applyFont="1" applyFill="1" applyBorder="1" applyAlignment="1">
      <alignment horizontal="right"/>
    </xf>
    <xf numFmtId="184" fontId="5" fillId="0" borderId="22" xfId="0" applyNumberFormat="1" applyFont="1" applyFill="1" applyBorder="1" applyAlignment="1">
      <alignment horizontal="right"/>
    </xf>
    <xf numFmtId="184" fontId="5" fillId="0" borderId="24" xfId="0" applyNumberFormat="1" applyFont="1" applyFill="1" applyBorder="1" applyAlignment="1">
      <alignment horizontal="right" vertical="center"/>
    </xf>
    <xf numFmtId="184" fontId="5" fillId="0" borderId="25" xfId="0" applyNumberFormat="1" applyFont="1" applyFill="1" applyBorder="1" applyAlignment="1">
      <alignment horizontal="right" vertical="center"/>
    </xf>
    <xf numFmtId="184" fontId="5" fillId="0" borderId="26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center" wrapText="1"/>
    </xf>
    <xf numFmtId="184" fontId="2" fillId="0" borderId="17" xfId="0" applyNumberFormat="1" applyFont="1" applyFill="1" applyBorder="1" applyAlignment="1">
      <alignment horizontal="center" wrapText="1"/>
    </xf>
    <xf numFmtId="184" fontId="5" fillId="0" borderId="23" xfId="0" applyNumberFormat="1" applyFont="1" applyFill="1" applyBorder="1" applyAlignment="1">
      <alignment horizontal="left"/>
    </xf>
    <xf numFmtId="184" fontId="5" fillId="0" borderId="21" xfId="0" applyNumberFormat="1" applyFont="1" applyFill="1" applyBorder="1" applyAlignment="1">
      <alignment horizontal="left"/>
    </xf>
    <xf numFmtId="184" fontId="5" fillId="0" borderId="22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34" borderId="18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17" xfId="0" applyNumberFormat="1" applyFont="1" applyFill="1" applyBorder="1" applyAlignment="1">
      <alignment horizontal="center" vertical="top"/>
    </xf>
    <xf numFmtId="184" fontId="5" fillId="0" borderId="0" xfId="0" applyNumberFormat="1" applyFont="1" applyFill="1" applyBorder="1" applyAlignment="1">
      <alignment horizontal="center" wrapText="1"/>
    </xf>
    <xf numFmtId="184" fontId="7" fillId="34" borderId="23" xfId="0" applyNumberFormat="1" applyFont="1" applyFill="1" applyBorder="1" applyAlignment="1">
      <alignment horizontal="left"/>
    </xf>
    <xf numFmtId="184" fontId="7" fillId="34" borderId="21" xfId="0" applyNumberFormat="1" applyFont="1" applyFill="1" applyBorder="1" applyAlignment="1">
      <alignment horizontal="left"/>
    </xf>
    <xf numFmtId="184" fontId="7" fillId="34" borderId="22" xfId="0" applyNumberFormat="1" applyFont="1" applyFill="1" applyBorder="1" applyAlignment="1">
      <alignment horizontal="left"/>
    </xf>
    <xf numFmtId="184" fontId="9" fillId="34" borderId="23" xfId="0" applyNumberFormat="1" applyFont="1" applyFill="1" applyBorder="1" applyAlignment="1">
      <alignment horizontal="right" vertical="center"/>
    </xf>
    <xf numFmtId="184" fontId="9" fillId="34" borderId="21" xfId="0" applyNumberFormat="1" applyFont="1" applyFill="1" applyBorder="1" applyAlignment="1">
      <alignment horizontal="right" vertical="center"/>
    </xf>
    <xf numFmtId="184" fontId="9" fillId="34" borderId="22" xfId="0" applyNumberFormat="1" applyFont="1" applyFill="1" applyBorder="1" applyAlignment="1">
      <alignment horizontal="right" vertical="center"/>
    </xf>
    <xf numFmtId="184" fontId="5" fillId="34" borderId="23" xfId="0" applyNumberFormat="1" applyFont="1" applyFill="1" applyBorder="1" applyAlignment="1">
      <alignment horizontal="left"/>
    </xf>
    <xf numFmtId="184" fontId="5" fillId="34" borderId="21" xfId="0" applyNumberFormat="1" applyFont="1" applyFill="1" applyBorder="1" applyAlignment="1">
      <alignment horizontal="left"/>
    </xf>
    <xf numFmtId="184" fontId="5" fillId="34" borderId="22" xfId="0" applyNumberFormat="1" applyFont="1" applyFill="1" applyBorder="1" applyAlignment="1">
      <alignment horizontal="left"/>
    </xf>
    <xf numFmtId="184" fontId="2" fillId="34" borderId="23" xfId="0" applyNumberFormat="1" applyFont="1" applyFill="1" applyBorder="1" applyAlignment="1">
      <alignment horizontal="left"/>
    </xf>
    <xf numFmtId="184" fontId="2" fillId="34" borderId="21" xfId="0" applyNumberFormat="1" applyFont="1" applyFill="1" applyBorder="1" applyAlignment="1">
      <alignment horizontal="left"/>
    </xf>
    <xf numFmtId="184" fontId="2" fillId="34" borderId="22" xfId="0" applyNumberFormat="1" applyFont="1" applyFill="1" applyBorder="1" applyAlignment="1">
      <alignment horizontal="left"/>
    </xf>
    <xf numFmtId="184" fontId="5" fillId="34" borderId="23" xfId="0" applyNumberFormat="1" applyFont="1" applyFill="1" applyBorder="1" applyAlignment="1">
      <alignment horizontal="right"/>
    </xf>
    <xf numFmtId="184" fontId="5" fillId="34" borderId="21" xfId="0" applyNumberFormat="1" applyFont="1" applyFill="1" applyBorder="1" applyAlignment="1">
      <alignment horizontal="right"/>
    </xf>
    <xf numFmtId="184" fontId="5" fillId="34" borderId="22" xfId="0" applyNumberFormat="1" applyFont="1" applyFill="1" applyBorder="1" applyAlignment="1">
      <alignment horizontal="right"/>
    </xf>
    <xf numFmtId="0" fontId="6" fillId="0" borderId="13" xfId="63" applyFont="1" applyFill="1" applyBorder="1">
      <alignment/>
      <protection/>
    </xf>
    <xf numFmtId="0" fontId="5" fillId="0" borderId="0" xfId="59" applyFont="1" applyAlignment="1">
      <alignment horizontal="center"/>
      <protection/>
    </xf>
    <xf numFmtId="0" fontId="6" fillId="0" borderId="0" xfId="63" applyFont="1" applyAlignment="1">
      <alignment horizontal="center" vertical="center" wrapText="1"/>
      <protection/>
    </xf>
    <xf numFmtId="191" fontId="2" fillId="0" borderId="18" xfId="63" applyNumberFormat="1" applyFont="1" applyFill="1" applyBorder="1" applyAlignment="1">
      <alignment horizontal="center" vertical="top"/>
      <protection/>
    </xf>
    <xf numFmtId="191" fontId="2" fillId="0" borderId="12" xfId="63" applyNumberFormat="1" applyFont="1" applyFill="1" applyBorder="1" applyAlignment="1">
      <alignment horizontal="center" vertical="top"/>
      <protection/>
    </xf>
    <xf numFmtId="191" fontId="2" fillId="0" borderId="17" xfId="63" applyNumberFormat="1" applyFont="1" applyFill="1" applyBorder="1" applyAlignment="1">
      <alignment horizontal="center" vertical="top"/>
      <protection/>
    </xf>
    <xf numFmtId="0" fontId="6" fillId="0" borderId="13" xfId="63" applyFont="1" applyFill="1" applyBorder="1" applyAlignment="1">
      <alignment horizontal="right"/>
      <protection/>
    </xf>
    <xf numFmtId="0" fontId="5" fillId="0" borderId="23" xfId="63" applyFont="1" applyFill="1" applyBorder="1" applyAlignment="1">
      <alignment horizontal="left"/>
      <protection/>
    </xf>
    <xf numFmtId="0" fontId="5" fillId="0" borderId="21" xfId="63" applyFont="1" applyFill="1" applyBorder="1" applyAlignment="1">
      <alignment horizontal="left"/>
      <protection/>
    </xf>
    <xf numFmtId="0" fontId="5" fillId="0" borderId="22" xfId="63" applyFont="1" applyFill="1" applyBorder="1" applyAlignment="1">
      <alignment horizontal="left"/>
      <protection/>
    </xf>
    <xf numFmtId="0" fontId="6" fillId="0" borderId="0" xfId="63" applyFont="1" applyAlignment="1">
      <alignment vertical="center"/>
      <protection/>
    </xf>
    <xf numFmtId="0" fontId="2" fillId="34" borderId="0" xfId="63" applyFont="1" applyFill="1" applyAlignment="1">
      <alignment horizontal="center" vertical="center"/>
      <protection/>
    </xf>
    <xf numFmtId="0" fontId="2" fillId="0" borderId="13" xfId="63" applyFont="1" applyBorder="1" applyAlignment="1">
      <alignment horizontal="left" vertical="center"/>
      <protection/>
    </xf>
    <xf numFmtId="0" fontId="2" fillId="0" borderId="13" xfId="63" applyFont="1" applyBorder="1" applyAlignment="1">
      <alignment horizontal="left"/>
      <protection/>
    </xf>
    <xf numFmtId="0" fontId="5" fillId="0" borderId="13" xfId="63" applyFont="1" applyBorder="1" applyAlignment="1">
      <alignment horizontal="right" vertical="center"/>
      <protection/>
    </xf>
    <xf numFmtId="0" fontId="5" fillId="0" borderId="23" xfId="63" applyFont="1" applyBorder="1" applyAlignment="1">
      <alignment horizontal="left" vertical="top"/>
      <protection/>
    </xf>
    <xf numFmtId="0" fontId="5" fillId="0" borderId="21" xfId="63" applyFont="1" applyBorder="1" applyAlignment="1">
      <alignment horizontal="left" vertical="top"/>
      <protection/>
    </xf>
    <xf numFmtId="0" fontId="5" fillId="0" borderId="22" xfId="63" applyFont="1" applyBorder="1" applyAlignment="1">
      <alignment horizontal="left" vertical="top"/>
      <protection/>
    </xf>
    <xf numFmtId="0" fontId="2" fillId="0" borderId="18" xfId="62" applyFont="1" applyFill="1" applyBorder="1" applyAlignment="1">
      <alignment horizontal="center" vertical="top"/>
      <protection/>
    </xf>
    <xf numFmtId="0" fontId="2" fillId="0" borderId="17" xfId="62" applyFont="1" applyFill="1" applyBorder="1" applyAlignment="1">
      <alignment horizontal="center" vertical="top"/>
      <protection/>
    </xf>
    <xf numFmtId="0" fontId="5" fillId="0" borderId="0" xfId="63" applyFont="1" applyAlignment="1">
      <alignment horizontal="center" vertical="top"/>
      <protection/>
    </xf>
    <xf numFmtId="1" fontId="2" fillId="0" borderId="18" xfId="69" applyNumberFormat="1" applyFont="1" applyFill="1" applyBorder="1" applyAlignment="1">
      <alignment horizontal="center" vertical="top"/>
      <protection/>
    </xf>
    <xf numFmtId="1" fontId="2" fillId="0" borderId="12" xfId="69" applyNumberFormat="1" applyFont="1" applyFill="1" applyBorder="1" applyAlignment="1">
      <alignment horizontal="center" vertical="top"/>
      <protection/>
    </xf>
    <xf numFmtId="1" fontId="2" fillId="0" borderId="17" xfId="69" applyNumberFormat="1" applyFont="1" applyFill="1" applyBorder="1" applyAlignment="1">
      <alignment horizontal="center" vertical="top"/>
      <protection/>
    </xf>
    <xf numFmtId="0" fontId="2" fillId="0" borderId="21" xfId="60" applyFont="1" applyBorder="1" applyAlignment="1">
      <alignment horizontal="left" vertical="center" wrapText="1"/>
      <protection/>
    </xf>
    <xf numFmtId="2" fontId="9" fillId="38" borderId="23" xfId="60" applyNumberFormat="1" applyFont="1" applyFill="1" applyBorder="1" applyAlignment="1">
      <alignment horizontal="right" vertical="top"/>
      <protection/>
    </xf>
    <xf numFmtId="2" fontId="9" fillId="38" borderId="21" xfId="60" applyNumberFormat="1" applyFont="1" applyFill="1" applyBorder="1" applyAlignment="1">
      <alignment horizontal="right" vertical="top"/>
      <protection/>
    </xf>
    <xf numFmtId="2" fontId="9" fillId="38" borderId="22" xfId="60" applyNumberFormat="1" applyFont="1" applyFill="1" applyBorder="1" applyAlignment="1">
      <alignment horizontal="right" vertical="top"/>
      <protection/>
    </xf>
    <xf numFmtId="0" fontId="5" fillId="38" borderId="0" xfId="60" applyFont="1" applyFill="1" applyAlignment="1">
      <alignment horizontal="center" vertical="top"/>
      <protection/>
    </xf>
    <xf numFmtId="0" fontId="2" fillId="0" borderId="23" xfId="60" applyFont="1" applyBorder="1" applyAlignment="1">
      <alignment horizontal="left" vertical="center" wrapText="1"/>
      <protection/>
    </xf>
    <xf numFmtId="0" fontId="2" fillId="0" borderId="22" xfId="60" applyFont="1" applyBorder="1" applyAlignment="1">
      <alignment horizontal="left" vertical="center" wrapText="1"/>
      <protection/>
    </xf>
    <xf numFmtId="0" fontId="5" fillId="0" borderId="23" xfId="60" applyFont="1" applyBorder="1" applyAlignment="1">
      <alignment horizontal="left" vertical="top" wrapText="1"/>
      <protection/>
    </xf>
    <xf numFmtId="0" fontId="5" fillId="0" borderId="21" xfId="60" applyFont="1" applyBorder="1" applyAlignment="1">
      <alignment horizontal="left" vertical="top" wrapText="1"/>
      <protection/>
    </xf>
    <xf numFmtId="0" fontId="5" fillId="0" borderId="22" xfId="60" applyFont="1" applyBorder="1" applyAlignment="1">
      <alignment horizontal="left" vertical="top" wrapText="1"/>
      <protection/>
    </xf>
    <xf numFmtId="1" fontId="5" fillId="0" borderId="23" xfId="60" applyNumberFormat="1" applyFont="1" applyBorder="1" applyAlignment="1">
      <alignment horizontal="center" vertical="center" wrapText="1"/>
      <protection/>
    </xf>
    <xf numFmtId="1" fontId="5" fillId="0" borderId="21" xfId="60" applyNumberFormat="1" applyFont="1" applyBorder="1" applyAlignment="1">
      <alignment horizontal="center" vertical="center" wrapText="1"/>
      <protection/>
    </xf>
    <xf numFmtId="1" fontId="5" fillId="0" borderId="22" xfId="60" applyNumberFormat="1" applyFont="1" applyBorder="1" applyAlignment="1">
      <alignment horizontal="center" vertical="center" wrapText="1"/>
      <protection/>
    </xf>
    <xf numFmtId="184" fontId="6" fillId="0" borderId="0" xfId="0" applyNumberFormat="1" applyFont="1" applyFill="1" applyBorder="1" applyAlignment="1">
      <alignment horizontal="center"/>
    </xf>
    <xf numFmtId="0" fontId="5" fillId="0" borderId="13" xfId="60" applyFont="1" applyBorder="1" applyAlignment="1">
      <alignment horizontal="left" vertical="center" wrapText="1"/>
      <protection/>
    </xf>
    <xf numFmtId="197" fontId="2" fillId="0" borderId="18" xfId="60" applyNumberFormat="1" applyFont="1" applyFill="1" applyBorder="1" applyAlignment="1">
      <alignment horizontal="center" vertical="top"/>
      <protection/>
    </xf>
    <xf numFmtId="197" fontId="2" fillId="0" borderId="12" xfId="60" applyNumberFormat="1" applyFont="1" applyFill="1" applyBorder="1" applyAlignment="1">
      <alignment horizontal="center" vertical="top"/>
      <protection/>
    </xf>
    <xf numFmtId="197" fontId="2" fillId="0" borderId="17" xfId="60" applyNumberFormat="1" applyFont="1" applyFill="1" applyBorder="1" applyAlignment="1">
      <alignment horizontal="center" vertical="top"/>
      <protection/>
    </xf>
    <xf numFmtId="1" fontId="2" fillId="0" borderId="18" xfId="69" applyNumberFormat="1" applyFont="1" applyBorder="1" applyAlignment="1">
      <alignment horizontal="center" vertical="top"/>
      <protection/>
    </xf>
    <xf numFmtId="1" fontId="2" fillId="0" borderId="12" xfId="69" applyNumberFormat="1" applyFont="1" applyBorder="1" applyAlignment="1">
      <alignment horizontal="center" vertical="top"/>
      <protection/>
    </xf>
    <xf numFmtId="1" fontId="2" fillId="0" borderId="17" xfId="69" applyNumberFormat="1" applyFont="1" applyBorder="1" applyAlignment="1">
      <alignment horizontal="center" vertical="top"/>
      <protection/>
    </xf>
    <xf numFmtId="184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34" borderId="13" xfId="68" applyFont="1" applyFill="1" applyBorder="1" applyAlignment="1">
      <alignment horizontal="center" vertical="center" wrapText="1"/>
      <protection/>
    </xf>
    <xf numFmtId="0" fontId="36" fillId="34" borderId="13" xfId="68" applyFont="1" applyFill="1" applyBorder="1" applyAlignment="1">
      <alignment horizontal="center" vertical="center" wrapText="1"/>
      <protection/>
    </xf>
    <xf numFmtId="0" fontId="5" fillId="34" borderId="23" xfId="68" applyFont="1" applyFill="1" applyBorder="1" applyAlignment="1">
      <alignment horizontal="right" vertical="center"/>
      <protection/>
    </xf>
    <xf numFmtId="0" fontId="5" fillId="34" borderId="21" xfId="68" applyFont="1" applyFill="1" applyBorder="1" applyAlignment="1">
      <alignment horizontal="right" vertical="center"/>
      <protection/>
    </xf>
    <xf numFmtId="0" fontId="5" fillId="34" borderId="22" xfId="68" applyFont="1" applyFill="1" applyBorder="1" applyAlignment="1">
      <alignment horizontal="right" vertical="center"/>
      <protection/>
    </xf>
    <xf numFmtId="0" fontId="5" fillId="0" borderId="23" xfId="68" applyFont="1" applyFill="1" applyBorder="1" applyAlignment="1">
      <alignment horizontal="center" vertical="center" wrapText="1"/>
      <protection/>
    </xf>
    <xf numFmtId="0" fontId="36" fillId="0" borderId="21" xfId="68" applyFont="1" applyFill="1" applyBorder="1" applyAlignment="1">
      <alignment horizontal="center" vertical="center" wrapText="1"/>
      <protection/>
    </xf>
    <xf numFmtId="0" fontId="36" fillId="0" borderId="22" xfId="68" applyFont="1" applyFill="1" applyBorder="1" applyAlignment="1">
      <alignment horizontal="center" vertical="center" wrapText="1"/>
      <protection/>
    </xf>
    <xf numFmtId="0" fontId="5" fillId="34" borderId="13" xfId="68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34" borderId="13" xfId="68" applyFont="1" applyFill="1" applyBorder="1" applyAlignment="1">
      <alignment horizontal="right" vertical="center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34" borderId="23" xfId="68" applyFont="1" applyFill="1" applyBorder="1" applyAlignment="1">
      <alignment horizontal="center" vertical="center" wrapText="1"/>
      <protection/>
    </xf>
    <xf numFmtId="0" fontId="5" fillId="34" borderId="21" xfId="68" applyFont="1" applyFill="1" applyBorder="1" applyAlignment="1">
      <alignment horizontal="center" vertical="center" wrapText="1"/>
      <protection/>
    </xf>
    <xf numFmtId="0" fontId="5" fillId="34" borderId="22" xfId="68" applyFont="1" applyFill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right" vertical="center"/>
      <protection/>
    </xf>
    <xf numFmtId="0" fontId="5" fillId="0" borderId="0" xfId="68" applyFont="1" applyAlignment="1">
      <alignment horizontal="center"/>
      <protection/>
    </xf>
    <xf numFmtId="0" fontId="5" fillId="0" borderId="23" xfId="68" applyFont="1" applyFill="1" applyBorder="1" applyAlignment="1">
      <alignment horizontal="right" vertical="center"/>
      <protection/>
    </xf>
    <xf numFmtId="0" fontId="5" fillId="0" borderId="21" xfId="68" applyFont="1" applyFill="1" applyBorder="1" applyAlignment="1">
      <alignment horizontal="right" vertical="center"/>
      <protection/>
    </xf>
    <xf numFmtId="0" fontId="5" fillId="0" borderId="22" xfId="68" applyFont="1" applyFill="1" applyBorder="1" applyAlignment="1">
      <alignment horizontal="right" vertical="center"/>
      <protection/>
    </xf>
    <xf numFmtId="0" fontId="2" fillId="0" borderId="13" xfId="68" applyFont="1" applyBorder="1" applyAlignment="1" quotePrefix="1">
      <alignment horizontal="center" vertical="top" wrapText="1"/>
      <protection/>
    </xf>
    <xf numFmtId="0" fontId="2" fillId="34" borderId="13" xfId="0" applyFont="1" applyFill="1" applyBorder="1" applyAlignment="1">
      <alignment horizontal="left" vertical="center" wrapText="1"/>
    </xf>
    <xf numFmtId="0" fontId="2" fillId="0" borderId="0" xfId="68" applyFont="1" applyBorder="1" applyAlignment="1">
      <alignment horizontal="center" vertical="center" wrapText="1"/>
      <protection/>
    </xf>
    <xf numFmtId="0" fontId="5" fillId="34" borderId="13" xfId="68" applyFont="1" applyFill="1" applyBorder="1" applyAlignment="1">
      <alignment horizontal="right" vertical="center" wrapText="1"/>
      <protection/>
    </xf>
    <xf numFmtId="0" fontId="2" fillId="0" borderId="13" xfId="62" applyFont="1" applyFill="1" applyBorder="1" applyAlignment="1">
      <alignment horizontal="left" vertical="top"/>
      <protection/>
    </xf>
    <xf numFmtId="0" fontId="2" fillId="0" borderId="13" xfId="62" applyFont="1" applyBorder="1" applyAlignment="1">
      <alignment horizontal="left"/>
      <protection/>
    </xf>
    <xf numFmtId="49" fontId="2" fillId="0" borderId="27" xfId="69" applyNumberFormat="1" applyFont="1" applyFill="1" applyBorder="1" applyAlignment="1">
      <alignment horizontal="center" vertical="top"/>
      <protection/>
    </xf>
    <xf numFmtId="49" fontId="2" fillId="0" borderId="19" xfId="69" applyNumberFormat="1" applyFont="1" applyFill="1" applyBorder="1" applyAlignment="1">
      <alignment horizontal="center" vertical="top"/>
      <protection/>
    </xf>
    <xf numFmtId="0" fontId="5" fillId="0" borderId="0" xfId="62" applyFont="1" applyFill="1" applyBorder="1" applyAlignment="1">
      <alignment horizontal="center" vertical="top"/>
      <protection/>
    </xf>
    <xf numFmtId="0" fontId="2" fillId="0" borderId="0" xfId="62" applyFont="1" applyFill="1" applyAlignment="1">
      <alignment horizontal="center" vertical="top"/>
      <protection/>
    </xf>
    <xf numFmtId="49" fontId="2" fillId="0" borderId="27" xfId="69" applyNumberFormat="1" applyFont="1" applyFill="1" applyBorder="1" applyAlignment="1">
      <alignment horizontal="center" vertical="top"/>
      <protection/>
    </xf>
    <xf numFmtId="49" fontId="2" fillId="0" borderId="28" xfId="69" applyNumberFormat="1" applyFont="1" applyFill="1" applyBorder="1" applyAlignment="1">
      <alignment horizontal="center" vertical="top"/>
      <protection/>
    </xf>
    <xf numFmtId="49" fontId="2" fillId="0" borderId="19" xfId="69" applyNumberFormat="1" applyFont="1" applyFill="1" applyBorder="1" applyAlignment="1">
      <alignment horizontal="center" vertical="top"/>
      <protection/>
    </xf>
    <xf numFmtId="0" fontId="2" fillId="0" borderId="27" xfId="62" applyFont="1" applyFill="1" applyBorder="1" applyAlignment="1">
      <alignment horizontal="center" vertical="top"/>
      <protection/>
    </xf>
    <xf numFmtId="0" fontId="2" fillId="0" borderId="28" xfId="62" applyFont="1" applyFill="1" applyBorder="1" applyAlignment="1">
      <alignment horizontal="center" vertical="top"/>
      <protection/>
    </xf>
    <xf numFmtId="0" fontId="2" fillId="0" borderId="19" xfId="62" applyFont="1" applyFill="1" applyBorder="1" applyAlignment="1">
      <alignment horizontal="center" vertical="top"/>
      <protection/>
    </xf>
    <xf numFmtId="0" fontId="5" fillId="41" borderId="14" xfId="62" applyFont="1" applyFill="1" applyBorder="1" applyAlignment="1">
      <alignment horizontal="left" vertical="top"/>
      <protection/>
    </xf>
    <xf numFmtId="0" fontId="5" fillId="34" borderId="14" xfId="62" applyFont="1" applyFill="1" applyBorder="1" applyAlignment="1">
      <alignment horizontal="left" vertical="center"/>
      <protection/>
    </xf>
    <xf numFmtId="0" fontId="5" fillId="34" borderId="14" xfId="62" applyFont="1" applyFill="1" applyBorder="1" applyAlignment="1">
      <alignment horizontal="left" vertical="top"/>
      <protection/>
    </xf>
    <xf numFmtId="0" fontId="5" fillId="34" borderId="14" xfId="62" applyFont="1" applyFill="1" applyBorder="1" applyAlignment="1">
      <alignment horizontal="left" vertical="top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2" fillId="0" borderId="27" xfId="62" applyFont="1" applyFill="1" applyBorder="1" applyAlignment="1">
      <alignment horizontal="center" vertical="top"/>
      <protection/>
    </xf>
    <xf numFmtId="0" fontId="2" fillId="0" borderId="28" xfId="62" applyFont="1" applyFill="1" applyBorder="1" applyAlignment="1">
      <alignment horizontal="center" vertical="top"/>
      <protection/>
    </xf>
    <xf numFmtId="0" fontId="2" fillId="0" borderId="19" xfId="62" applyFont="1" applyFill="1" applyBorder="1" applyAlignment="1">
      <alignment horizontal="center" vertical="top"/>
      <protection/>
    </xf>
    <xf numFmtId="0" fontId="2" fillId="0" borderId="13" xfId="62" applyFont="1" applyBorder="1" applyAlignment="1">
      <alignment horizontal="left" wrapText="1"/>
      <protection/>
    </xf>
    <xf numFmtId="0" fontId="5" fillId="0" borderId="13" xfId="62" applyFont="1" applyBorder="1" applyAlignment="1">
      <alignment horizontal="right" vertical="center"/>
      <protection/>
    </xf>
    <xf numFmtId="0" fontId="2" fillId="0" borderId="27" xfId="62" applyNumberFormat="1" applyFont="1" applyFill="1" applyBorder="1" applyAlignment="1">
      <alignment horizontal="center" vertical="top" wrapText="1"/>
      <protection/>
    </xf>
    <xf numFmtId="0" fontId="2" fillId="0" borderId="28" xfId="62" applyNumberFormat="1" applyFont="1" applyFill="1" applyBorder="1" applyAlignment="1">
      <alignment horizontal="center" vertical="top" wrapText="1"/>
      <protection/>
    </xf>
    <xf numFmtId="0" fontId="2" fillId="0" borderId="19" xfId="62" applyNumberFormat="1" applyFont="1" applyFill="1" applyBorder="1" applyAlignment="1">
      <alignment horizontal="center" vertical="top" wrapText="1"/>
      <protection/>
    </xf>
    <xf numFmtId="0" fontId="2" fillId="0" borderId="27" xfId="62" applyNumberFormat="1" applyFont="1" applyFill="1" applyBorder="1" applyAlignment="1">
      <alignment horizontal="center" vertical="top" wrapText="1"/>
      <protection/>
    </xf>
    <xf numFmtId="0" fontId="2" fillId="0" borderId="19" xfId="62" applyNumberFormat="1" applyFont="1" applyFill="1" applyBorder="1" applyAlignment="1">
      <alignment horizontal="center" vertical="top" wrapText="1"/>
      <protection/>
    </xf>
    <xf numFmtId="1" fontId="2" fillId="0" borderId="27" xfId="69" applyNumberFormat="1" applyFont="1" applyFill="1" applyBorder="1" applyAlignment="1" quotePrefix="1">
      <alignment horizontal="center" vertical="top"/>
      <protection/>
    </xf>
    <xf numFmtId="1" fontId="2" fillId="0" borderId="28" xfId="69" applyNumberFormat="1" applyFont="1" applyFill="1" applyBorder="1" applyAlignment="1" quotePrefix="1">
      <alignment horizontal="center" vertical="top"/>
      <protection/>
    </xf>
    <xf numFmtId="1" fontId="2" fillId="0" borderId="19" xfId="69" applyNumberFormat="1" applyFont="1" applyFill="1" applyBorder="1" applyAlignment="1" quotePrefix="1">
      <alignment horizontal="center" vertical="top"/>
      <protection/>
    </xf>
    <xf numFmtId="1" fontId="2" fillId="0" borderId="27" xfId="69" applyNumberFormat="1" applyFont="1" applyBorder="1" applyAlignment="1">
      <alignment horizontal="center" vertical="top"/>
      <protection/>
    </xf>
    <xf numFmtId="1" fontId="2" fillId="0" borderId="19" xfId="69" applyNumberFormat="1" applyFont="1" applyBorder="1" applyAlignment="1">
      <alignment horizontal="center" vertical="top"/>
      <protection/>
    </xf>
    <xf numFmtId="1" fontId="2" fillId="0" borderId="27" xfId="69" applyNumberFormat="1" applyFont="1" applyFill="1" applyBorder="1" applyAlignment="1">
      <alignment horizontal="center" vertical="top"/>
      <protection/>
    </xf>
    <xf numFmtId="1" fontId="2" fillId="0" borderId="28" xfId="69" applyNumberFormat="1" applyFont="1" applyFill="1" applyBorder="1" applyAlignment="1">
      <alignment horizontal="center" vertical="top"/>
      <protection/>
    </xf>
    <xf numFmtId="1" fontId="2" fillId="0" borderId="19" xfId="69" applyNumberFormat="1" applyFont="1" applyFill="1" applyBorder="1" applyAlignment="1">
      <alignment horizontal="center" vertical="top"/>
      <protection/>
    </xf>
    <xf numFmtId="0" fontId="5" fillId="0" borderId="29" xfId="62" applyFont="1" applyFill="1" applyBorder="1" applyAlignment="1">
      <alignment horizontal="right" vertical="top" wrapText="1"/>
      <protection/>
    </xf>
    <xf numFmtId="0" fontId="5" fillId="0" borderId="30" xfId="62" applyFont="1" applyFill="1" applyBorder="1" applyAlignment="1">
      <alignment horizontal="right" vertical="top" wrapText="1"/>
      <protection/>
    </xf>
    <xf numFmtId="0" fontId="5" fillId="0" borderId="31" xfId="62" applyFont="1" applyFill="1" applyBorder="1" applyAlignment="1">
      <alignment horizontal="right" vertical="top" wrapText="1"/>
      <protection/>
    </xf>
    <xf numFmtId="0" fontId="4" fillId="0" borderId="27" xfId="62" applyFont="1" applyFill="1" applyBorder="1" applyAlignment="1">
      <alignment horizontal="center" vertical="top"/>
      <protection/>
    </xf>
    <xf numFmtId="0" fontId="4" fillId="0" borderId="28" xfId="62" applyFont="1" applyFill="1" applyBorder="1" applyAlignment="1">
      <alignment horizontal="center" vertical="top"/>
      <protection/>
    </xf>
    <xf numFmtId="0" fontId="4" fillId="0" borderId="19" xfId="62" applyFont="1" applyFill="1" applyBorder="1" applyAlignment="1">
      <alignment horizontal="center" vertical="top"/>
      <protection/>
    </xf>
    <xf numFmtId="0" fontId="4" fillId="0" borderId="27" xfId="62" applyFont="1" applyBorder="1" applyAlignment="1">
      <alignment horizontal="center" vertical="top"/>
      <protection/>
    </xf>
    <xf numFmtId="0" fontId="4" fillId="0" borderId="28" xfId="62" applyFont="1" applyBorder="1" applyAlignment="1">
      <alignment horizontal="center" vertical="top"/>
      <protection/>
    </xf>
    <xf numFmtId="0" fontId="4" fillId="0" borderId="19" xfId="62" applyFont="1" applyBorder="1" applyAlignment="1">
      <alignment horizontal="center" vertical="top"/>
      <protection/>
    </xf>
    <xf numFmtId="0" fontId="5" fillId="0" borderId="29" xfId="62" applyFont="1" applyFill="1" applyBorder="1" applyAlignment="1">
      <alignment horizontal="right" vertical="top" wrapText="1"/>
      <protection/>
    </xf>
    <xf numFmtId="0" fontId="5" fillId="0" borderId="30" xfId="62" applyFont="1" applyFill="1" applyBorder="1" applyAlignment="1">
      <alignment horizontal="right" vertical="top" wrapText="1"/>
      <protection/>
    </xf>
    <xf numFmtId="0" fontId="5" fillId="0" borderId="31" xfId="62" applyFont="1" applyFill="1" applyBorder="1" applyAlignment="1">
      <alignment horizontal="right" vertical="top" wrapText="1"/>
      <protection/>
    </xf>
    <xf numFmtId="1" fontId="2" fillId="0" borderId="27" xfId="69" applyNumberFormat="1" applyFont="1" applyFill="1" applyBorder="1" applyAlignment="1">
      <alignment horizontal="center" vertical="top"/>
      <protection/>
    </xf>
    <xf numFmtId="1" fontId="2" fillId="0" borderId="19" xfId="69" applyNumberFormat="1" applyFont="1" applyFill="1" applyBorder="1" applyAlignment="1">
      <alignment horizontal="center" vertical="top"/>
      <protection/>
    </xf>
    <xf numFmtId="0" fontId="2" fillId="0" borderId="0" xfId="62" applyFont="1" applyFill="1" applyBorder="1" applyAlignment="1">
      <alignment horizontal="center" vertical="top"/>
      <protection/>
    </xf>
    <xf numFmtId="0" fontId="2" fillId="0" borderId="14" xfId="62" applyFont="1" applyFill="1" applyBorder="1" applyAlignment="1">
      <alignment horizontal="left" vertical="top" wrapText="1"/>
      <protection/>
    </xf>
    <xf numFmtId="204" fontId="5" fillId="0" borderId="29" xfId="69" applyNumberFormat="1" applyFont="1" applyFill="1" applyBorder="1" applyAlignment="1">
      <alignment horizontal="right" vertical="center"/>
      <protection/>
    </xf>
    <xf numFmtId="204" fontId="5" fillId="0" borderId="30" xfId="69" applyNumberFormat="1" applyFont="1" applyFill="1" applyBorder="1" applyAlignment="1">
      <alignment horizontal="right" vertical="center"/>
      <protection/>
    </xf>
    <xf numFmtId="204" fontId="5" fillId="0" borderId="31" xfId="69" applyNumberFormat="1" applyFont="1" applyFill="1" applyBorder="1" applyAlignment="1">
      <alignment horizontal="right" vertical="center"/>
      <protection/>
    </xf>
    <xf numFmtId="0" fontId="5" fillId="34" borderId="13" xfId="62" applyFont="1" applyFill="1" applyBorder="1" applyAlignment="1">
      <alignment horizontal="left" vertical="center"/>
      <protection/>
    </xf>
    <xf numFmtId="0" fontId="5" fillId="34" borderId="13" xfId="62" applyFont="1" applyFill="1" applyBorder="1" applyAlignment="1">
      <alignment horizontal="left" vertical="justify" wrapText="1"/>
      <protection/>
    </xf>
    <xf numFmtId="1" fontId="2" fillId="0" borderId="18" xfId="69" applyNumberFormat="1" applyFont="1" applyFill="1" applyBorder="1" applyAlignment="1" quotePrefix="1">
      <alignment horizontal="center" vertical="top"/>
      <protection/>
    </xf>
    <xf numFmtId="1" fontId="2" fillId="0" borderId="17" xfId="69" applyNumberFormat="1" applyFont="1" applyFill="1" applyBorder="1" applyAlignment="1" quotePrefix="1">
      <alignment horizontal="center" vertical="top"/>
      <protection/>
    </xf>
    <xf numFmtId="0" fontId="6" fillId="0" borderId="23" xfId="62" applyFont="1" applyFill="1" applyBorder="1" applyAlignment="1">
      <alignment horizontal="right" vertical="justify" wrapText="1"/>
      <protection/>
    </xf>
    <xf numFmtId="0" fontId="6" fillId="0" borderId="21" xfId="62" applyFont="1" applyFill="1" applyBorder="1" applyAlignment="1">
      <alignment horizontal="right" vertical="justify" wrapText="1"/>
      <protection/>
    </xf>
    <xf numFmtId="0" fontId="6" fillId="0" borderId="22" xfId="62" applyFont="1" applyFill="1" applyBorder="1" applyAlignment="1">
      <alignment horizontal="right" vertical="justify" wrapText="1"/>
      <protection/>
    </xf>
    <xf numFmtId="0" fontId="6" fillId="0" borderId="23" xfId="62" applyFont="1" applyFill="1" applyBorder="1" applyAlignment="1">
      <alignment horizontal="right" vertical="top" wrapText="1"/>
      <protection/>
    </xf>
    <xf numFmtId="0" fontId="6" fillId="0" borderId="21" xfId="62" applyFont="1" applyFill="1" applyBorder="1" applyAlignment="1">
      <alignment horizontal="right" vertical="top" wrapText="1"/>
      <protection/>
    </xf>
    <xf numFmtId="0" fontId="6" fillId="0" borderId="22" xfId="62" applyFont="1" applyFill="1" applyBorder="1" applyAlignment="1">
      <alignment horizontal="right" vertical="top" wrapText="1"/>
      <protection/>
    </xf>
    <xf numFmtId="1" fontId="2" fillId="0" borderId="18" xfId="69" applyNumberFormat="1" applyFont="1" applyFill="1" applyBorder="1" applyAlignment="1">
      <alignment horizontal="center" vertical="top"/>
      <protection/>
    </xf>
    <xf numFmtId="1" fontId="2" fillId="0" borderId="12" xfId="69" applyNumberFormat="1" applyFont="1" applyFill="1" applyBorder="1" applyAlignment="1">
      <alignment horizontal="center" vertical="top"/>
      <protection/>
    </xf>
    <xf numFmtId="1" fontId="2" fillId="0" borderId="17" xfId="69" applyNumberFormat="1" applyFont="1" applyFill="1" applyBorder="1" applyAlignment="1">
      <alignment horizontal="center" vertical="top"/>
      <protection/>
    </xf>
    <xf numFmtId="0" fontId="5" fillId="0" borderId="23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184" fontId="5" fillId="0" borderId="13" xfId="60" applyNumberFormat="1" applyFont="1" applyFill="1" applyBorder="1" applyAlignment="1">
      <alignment horizontal="right"/>
      <protection/>
    </xf>
    <xf numFmtId="184" fontId="4" fillId="0" borderId="0" xfId="60" applyNumberFormat="1" applyFont="1" applyFill="1" applyBorder="1" applyAlignment="1">
      <alignment horizontal="center" vertical="center"/>
      <protection/>
    </xf>
    <xf numFmtId="184" fontId="4" fillId="0" borderId="13" xfId="60" applyNumberFormat="1" applyFont="1" applyFill="1" applyBorder="1" applyAlignment="1">
      <alignment horizontal="left"/>
      <protection/>
    </xf>
    <xf numFmtId="184" fontId="5" fillId="0" borderId="0" xfId="60" applyNumberFormat="1" applyFont="1" applyFill="1" applyBorder="1" applyAlignment="1">
      <alignment horizontal="center"/>
      <protection/>
    </xf>
    <xf numFmtId="184" fontId="8" fillId="0" borderId="13" xfId="60" applyNumberFormat="1" applyFont="1" applyFill="1" applyBorder="1" applyAlignment="1">
      <alignment horizontal="left"/>
      <protection/>
    </xf>
    <xf numFmtId="0" fontId="2" fillId="0" borderId="13" xfId="60" applyFont="1" applyBorder="1" applyAlignment="1">
      <alignment horizontal="left" wrapText="1"/>
      <protection/>
    </xf>
    <xf numFmtId="0" fontId="2" fillId="0" borderId="13" xfId="60" applyFont="1" applyBorder="1" applyAlignment="1">
      <alignment horizontal="left" vertical="center" wrapText="1"/>
      <protection/>
    </xf>
    <xf numFmtId="0" fontId="2" fillId="0" borderId="13" xfId="60" applyNumberFormat="1" applyFont="1" applyFill="1" applyBorder="1" applyAlignment="1">
      <alignment horizontal="left" vertical="top" wrapText="1"/>
      <protection/>
    </xf>
    <xf numFmtId="0" fontId="2" fillId="0" borderId="13" xfId="60" applyNumberFormat="1" applyFont="1" applyFill="1" applyBorder="1" applyAlignment="1">
      <alignment horizontal="left" vertical="top" wrapText="1"/>
      <protection/>
    </xf>
    <xf numFmtId="184" fontId="9" fillId="0" borderId="13" xfId="60" applyNumberFormat="1" applyFont="1" applyFill="1" applyBorder="1" applyAlignment="1">
      <alignment horizontal="right"/>
      <protection/>
    </xf>
    <xf numFmtId="184" fontId="12" fillId="0" borderId="0" xfId="60" applyNumberFormat="1" applyFont="1" applyFill="1" applyBorder="1" applyAlignment="1">
      <alignment horizontal="center" vertical="center"/>
      <protection/>
    </xf>
    <xf numFmtId="0" fontId="15" fillId="0" borderId="23" xfId="0" applyFont="1" applyBorder="1" applyAlignment="1" quotePrefix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/>
    </xf>
    <xf numFmtId="0" fontId="111" fillId="0" borderId="13" xfId="0" applyNumberFormat="1" applyFont="1" applyFill="1" applyBorder="1" applyAlignment="1">
      <alignment horizontal="center" vertical="top"/>
    </xf>
    <xf numFmtId="184" fontId="111" fillId="0" borderId="13" xfId="0" applyNumberFormat="1" applyFont="1" applyFill="1" applyBorder="1" applyAlignment="1">
      <alignment horizontal="justify" vertical="top" wrapText="1"/>
    </xf>
    <xf numFmtId="184" fontId="111" fillId="0" borderId="13" xfId="0" applyNumberFormat="1" applyFont="1" applyFill="1" applyBorder="1" applyAlignment="1">
      <alignment horizontal="right" wrapText="1"/>
    </xf>
    <xf numFmtId="184" fontId="111" fillId="0" borderId="13" xfId="0" applyNumberFormat="1" applyFont="1" applyFill="1" applyBorder="1" applyAlignment="1">
      <alignment horizontal="center"/>
    </xf>
    <xf numFmtId="184" fontId="99" fillId="0" borderId="13" xfId="0" applyNumberFormat="1" applyFont="1" applyFill="1" applyBorder="1" applyAlignment="1">
      <alignment horizontal="left" vertical="top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4 2" xfId="64"/>
    <cellStyle name="Normal 4 3" xfId="65"/>
    <cellStyle name="Normal 5" xfId="66"/>
    <cellStyle name="Normal 5 2" xfId="67"/>
    <cellStyle name="Normal_PRED RN 007_09 - BLANKO" xfId="68"/>
    <cellStyle name="Normal_PTT 1" xfId="69"/>
    <cellStyle name="Normal_unutrasne instalacije sa fekalnom jamom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41"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0</xdr:col>
      <xdr:colOff>342900</xdr:colOff>
      <xdr:row>2</xdr:row>
      <xdr:rowOff>142875</xdr:rowOff>
    </xdr:to>
    <xdr:sp>
      <xdr:nvSpPr>
        <xdr:cNvPr id="1" name="Line 13"/>
        <xdr:cNvSpPr>
          <a:spLocks/>
        </xdr:cNvSpPr>
      </xdr:nvSpPr>
      <xdr:spPr>
        <a:xfrm flipV="1">
          <a:off x="342900" y="428625"/>
          <a:ext cx="0" cy="142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TimesRoman"/>
              <a:ea typeface="CTimesRoman"/>
              <a:cs typeface="CTimes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dprojekt_doo\PROJEKTOVANJE\Projekti\Objekti\2013\Mlintest\GLAVNI%20PROJEKAT\2%20ATMOSFERSKA%20KANALIZACIJA\2%20Tekstualni%20deo\Predracun%20radova-atmosferska%20k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dprojekt_doo\sidpool_RADNI\PROJEKTI\Objekti\2020\13%20Punkt%20Obrenovac\3%20sveska%20punkt%20Obrenovac\1%20Tekst\PREDMER%20I%20PREDRACUN%20kanalizacija%20Adi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dprojektdoo\sidpool_RADNI\Users\Mima\AppData\Local\Temp\Rar$DIa5080.47417\PREDMER%20I%20PREDRACUN%20kanalizacija%20A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атмосферска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pos-RO4"/>
      <sheetName val="V Stefanovića"/>
      <sheetName val="rek"/>
      <sheetName val="vod prik"/>
      <sheetName val="kanal"/>
      <sheetName val="rek CS"/>
      <sheetName val="zbirna rekapitulacija 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pos-RO4"/>
      <sheetName val="V Stefanovića"/>
      <sheetName val="rek"/>
      <sheetName val="vod prik"/>
      <sheetName val="kanal"/>
      <sheetName val="rek CS"/>
      <sheetName val="zbirna rekapitulacija 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7"/>
  <sheetViews>
    <sheetView tabSelected="1" view="pageBreakPreview" zoomScale="93" zoomScaleNormal="75" zoomScaleSheetLayoutView="93" zoomScalePageLayoutView="0" workbookViewId="0" topLeftCell="A103">
      <selection activeCell="D29" sqref="D29"/>
    </sheetView>
  </sheetViews>
  <sheetFormatPr defaultColWidth="9.00390625" defaultRowHeight="12" customHeight="1"/>
  <cols>
    <col min="1" max="1" width="5.75390625" style="1" customWidth="1"/>
    <col min="2" max="2" width="11.00390625" style="1" customWidth="1"/>
    <col min="3" max="3" width="46.875" style="2" customWidth="1"/>
    <col min="4" max="4" width="12.25390625" style="3" customWidth="1"/>
    <col min="5" max="5" width="8.00390625" style="2" customWidth="1"/>
    <col min="6" max="6" width="12.00390625" style="2" customWidth="1"/>
    <col min="7" max="7" width="19.125" style="2" customWidth="1"/>
    <col min="8" max="16384" width="9.125" style="2" customWidth="1"/>
  </cols>
  <sheetData>
    <row r="1" spans="1:7" ht="12" customHeight="1">
      <c r="A1" s="782" t="s">
        <v>1118</v>
      </c>
      <c r="B1" s="783"/>
      <c r="C1" s="783"/>
      <c r="D1" s="783"/>
      <c r="E1" s="783"/>
      <c r="F1" s="783"/>
      <c r="G1" s="783"/>
    </row>
    <row r="2" spans="1:7" ht="21.75" customHeight="1">
      <c r="A2" s="783"/>
      <c r="B2" s="783"/>
      <c r="C2" s="783"/>
      <c r="D2" s="783"/>
      <c r="E2" s="783"/>
      <c r="F2" s="783"/>
      <c r="G2" s="783"/>
    </row>
    <row r="3" spans="1:7" ht="12.75" customHeight="1">
      <c r="A3" s="4"/>
      <c r="B3" s="4"/>
      <c r="C3" s="5"/>
      <c r="D3" s="6"/>
      <c r="E3" s="7"/>
      <c r="F3" s="785" t="s">
        <v>0</v>
      </c>
      <c r="G3" s="785"/>
    </row>
    <row r="4" spans="1:7" ht="12.75" customHeight="1">
      <c r="A4" s="4"/>
      <c r="B4" s="4"/>
      <c r="C4" s="8"/>
      <c r="D4" s="9"/>
      <c r="E4" s="10"/>
      <c r="F4" s="11"/>
      <c r="G4" s="11"/>
    </row>
    <row r="5" spans="1:7" ht="24.75" customHeight="1">
      <c r="A5" s="235" t="s">
        <v>1</v>
      </c>
      <c r="B5" s="235" t="s">
        <v>172</v>
      </c>
      <c r="C5" s="236" t="s">
        <v>2</v>
      </c>
      <c r="D5" s="236" t="s">
        <v>3</v>
      </c>
      <c r="E5" s="237" t="s">
        <v>4</v>
      </c>
      <c r="F5" s="236" t="s">
        <v>5</v>
      </c>
      <c r="G5" s="236" t="s">
        <v>6</v>
      </c>
    </row>
    <row r="6" spans="1:7" ht="12.75" customHeight="1">
      <c r="A6" s="4"/>
      <c r="B6" s="4"/>
      <c r="C6" s="5"/>
      <c r="D6" s="9"/>
      <c r="E6" s="10"/>
      <c r="F6" s="5"/>
      <c r="G6" s="5"/>
    </row>
    <row r="7" spans="1:7" ht="16.5" customHeight="1">
      <c r="A7" s="777" t="s">
        <v>141</v>
      </c>
      <c r="B7" s="777"/>
      <c r="C7" s="777"/>
      <c r="D7" s="777"/>
      <c r="E7" s="777"/>
      <c r="F7" s="777"/>
      <c r="G7" s="777"/>
    </row>
    <row r="8" spans="1:7" ht="31.5" customHeight="1">
      <c r="A8" s="805" t="s">
        <v>1054</v>
      </c>
      <c r="B8" s="777"/>
      <c r="C8" s="777"/>
      <c r="D8" s="777"/>
      <c r="E8" s="777"/>
      <c r="F8" s="777"/>
      <c r="G8" s="777"/>
    </row>
    <row r="9" spans="1:7" ht="12.75" customHeight="1">
      <c r="A9" s="4"/>
      <c r="B9" s="4"/>
      <c r="C9" s="13"/>
      <c r="D9" s="9"/>
      <c r="E9" s="12"/>
      <c r="F9" s="5"/>
      <c r="G9" s="5"/>
    </row>
    <row r="10" spans="1:7" ht="22.5" customHeight="1">
      <c r="A10" s="784" t="s">
        <v>142</v>
      </c>
      <c r="B10" s="784"/>
      <c r="C10" s="784"/>
      <c r="D10" s="276"/>
      <c r="E10" s="277"/>
      <c r="F10" s="278"/>
      <c r="G10" s="278"/>
    </row>
    <row r="11" spans="1:7" ht="12.75" customHeight="1">
      <c r="A11" s="273"/>
      <c r="B11" s="273"/>
      <c r="C11" s="279"/>
      <c r="D11" s="276"/>
      <c r="E11" s="277"/>
      <c r="F11" s="278"/>
      <c r="G11" s="278"/>
    </row>
    <row r="12" spans="1:7" ht="15" customHeight="1">
      <c r="A12" s="273"/>
      <c r="B12" s="273"/>
      <c r="C12" s="280" t="s">
        <v>7</v>
      </c>
      <c r="D12" s="276"/>
      <c r="E12" s="277"/>
      <c r="F12" s="278"/>
      <c r="G12" s="278"/>
    </row>
    <row r="13" spans="1:7" ht="8.25" customHeight="1">
      <c r="A13" s="273"/>
      <c r="B13" s="273"/>
      <c r="C13" s="280"/>
      <c r="D13" s="276"/>
      <c r="E13" s="277"/>
      <c r="F13" s="278"/>
      <c r="G13" s="278"/>
    </row>
    <row r="14" spans="1:7" ht="47.25" customHeight="1">
      <c r="A14" s="281" t="s">
        <v>8</v>
      </c>
      <c r="B14" s="281" t="s">
        <v>144</v>
      </c>
      <c r="C14" s="282" t="s">
        <v>9</v>
      </c>
      <c r="D14" s="283">
        <v>514.35</v>
      </c>
      <c r="E14" s="278" t="s">
        <v>10</v>
      </c>
      <c r="F14" s="276"/>
      <c r="G14" s="276"/>
    </row>
    <row r="15" spans="1:7" ht="15.75" customHeight="1">
      <c r="A15" s="281"/>
      <c r="B15" s="281"/>
      <c r="C15" s="284"/>
      <c r="D15" s="283"/>
      <c r="E15" s="278"/>
      <c r="F15" s="276"/>
      <c r="G15" s="276"/>
    </row>
    <row r="16" spans="1:7" s="14" customFormat="1" ht="15.75">
      <c r="A16" s="281" t="s">
        <v>11</v>
      </c>
      <c r="B16" s="281" t="s">
        <v>152</v>
      </c>
      <c r="C16" s="285" t="s">
        <v>353</v>
      </c>
      <c r="D16" s="283">
        <v>2160</v>
      </c>
      <c r="E16" s="278" t="s">
        <v>12</v>
      </c>
      <c r="F16" s="276"/>
      <c r="G16" s="276"/>
    </row>
    <row r="17" spans="1:7" ht="15.75" customHeight="1">
      <c r="A17" s="281"/>
      <c r="B17" s="281"/>
      <c r="C17" s="284"/>
      <c r="D17" s="286"/>
      <c r="E17" s="287"/>
      <c r="F17" s="287"/>
      <c r="G17" s="287"/>
    </row>
    <row r="18" spans="1:7" s="14" customFormat="1" ht="18.75" customHeight="1">
      <c r="A18" s="281">
        <v>3</v>
      </c>
      <c r="B18" s="281" t="s">
        <v>151</v>
      </c>
      <c r="C18" s="288" t="s">
        <v>291</v>
      </c>
      <c r="D18" s="283">
        <v>6.1</v>
      </c>
      <c r="E18" s="278" t="s">
        <v>12</v>
      </c>
      <c r="F18" s="276"/>
      <c r="G18" s="276"/>
    </row>
    <row r="19" spans="1:7" ht="14.25" customHeight="1">
      <c r="A19" s="281"/>
      <c r="B19" s="281"/>
      <c r="C19" s="284"/>
      <c r="D19" s="286"/>
      <c r="E19" s="287"/>
      <c r="F19" s="287"/>
      <c r="G19" s="287"/>
    </row>
    <row r="20" spans="1:7" s="14" customFormat="1" ht="31.5">
      <c r="A20" s="281">
        <v>4</v>
      </c>
      <c r="B20" s="281" t="s">
        <v>150</v>
      </c>
      <c r="C20" s="285" t="s">
        <v>352</v>
      </c>
      <c r="D20" s="283">
        <v>10.75</v>
      </c>
      <c r="E20" s="278" t="s">
        <v>12</v>
      </c>
      <c r="F20" s="276"/>
      <c r="G20" s="276"/>
    </row>
    <row r="21" spans="1:7" ht="14.25" customHeight="1">
      <c r="A21" s="281"/>
      <c r="B21" s="281"/>
      <c r="C21" s="284"/>
      <c r="D21" s="283"/>
      <c r="E21" s="278"/>
      <c r="F21" s="276"/>
      <c r="G21" s="276"/>
    </row>
    <row r="22" spans="1:7" s="14" customFormat="1" ht="50.25" customHeight="1">
      <c r="A22" s="281">
        <v>5</v>
      </c>
      <c r="B22" s="281" t="s">
        <v>149</v>
      </c>
      <c r="C22" s="289" t="s">
        <v>351</v>
      </c>
      <c r="D22" s="283">
        <v>83</v>
      </c>
      <c r="E22" s="278" t="s">
        <v>12</v>
      </c>
      <c r="F22" s="276"/>
      <c r="G22" s="276"/>
    </row>
    <row r="23" spans="1:7" ht="15.75" customHeight="1">
      <c r="A23" s="281"/>
      <c r="B23" s="281"/>
      <c r="C23" s="284"/>
      <c r="D23" s="283"/>
      <c r="E23" s="278"/>
      <c r="F23" s="276"/>
      <c r="G23" s="276"/>
    </row>
    <row r="24" spans="1:7" ht="34.5" customHeight="1">
      <c r="A24" s="768">
        <v>6</v>
      </c>
      <c r="B24" s="768" t="s">
        <v>148</v>
      </c>
      <c r="C24" s="330" t="s">
        <v>350</v>
      </c>
      <c r="D24" s="794">
        <v>135</v>
      </c>
      <c r="E24" s="786" t="s">
        <v>12</v>
      </c>
      <c r="F24" s="786"/>
      <c r="G24" s="786"/>
    </row>
    <row r="25" spans="1:7" ht="18.75" customHeight="1">
      <c r="A25" s="769"/>
      <c r="B25" s="769"/>
      <c r="C25" s="329" t="s">
        <v>58</v>
      </c>
      <c r="D25" s="795"/>
      <c r="E25" s="787"/>
      <c r="F25" s="787"/>
      <c r="G25" s="787"/>
    </row>
    <row r="26" spans="1:7" ht="14.25" customHeight="1">
      <c r="A26" s="281"/>
      <c r="B26" s="281"/>
      <c r="C26" s="284"/>
      <c r="D26" s="283"/>
      <c r="E26" s="278"/>
      <c r="F26" s="276"/>
      <c r="G26" s="276"/>
    </row>
    <row r="27" spans="1:7" ht="35.25" customHeight="1">
      <c r="A27" s="281">
        <v>7</v>
      </c>
      <c r="B27" s="281" t="s">
        <v>147</v>
      </c>
      <c r="C27" s="291" t="s">
        <v>349</v>
      </c>
      <c r="D27" s="283">
        <v>290</v>
      </c>
      <c r="E27" s="278" t="s">
        <v>12</v>
      </c>
      <c r="F27" s="276"/>
      <c r="G27" s="276"/>
    </row>
    <row r="28" spans="1:7" ht="15" customHeight="1">
      <c r="A28" s="281"/>
      <c r="B28" s="281"/>
      <c r="C28" s="291"/>
      <c r="D28" s="283"/>
      <c r="E28" s="278"/>
      <c r="F28" s="276"/>
      <c r="G28" s="276"/>
    </row>
    <row r="29" spans="1:7" ht="18" customHeight="1">
      <c r="A29" s="281">
        <v>8</v>
      </c>
      <c r="B29" s="281" t="s">
        <v>146</v>
      </c>
      <c r="C29" s="291" t="s">
        <v>1310</v>
      </c>
      <c r="D29" s="283">
        <v>1870</v>
      </c>
      <c r="E29" s="278" t="s">
        <v>12</v>
      </c>
      <c r="F29" s="276"/>
      <c r="G29" s="276"/>
    </row>
    <row r="30" spans="1:7" ht="15" customHeight="1">
      <c r="A30" s="281"/>
      <c r="B30" s="281"/>
      <c r="C30" s="291"/>
      <c r="D30" s="287"/>
      <c r="E30" s="287"/>
      <c r="F30" s="287"/>
      <c r="G30" s="287"/>
    </row>
    <row r="31" spans="1:7" ht="36" customHeight="1">
      <c r="A31" s="281">
        <v>9</v>
      </c>
      <c r="B31" s="281" t="s">
        <v>145</v>
      </c>
      <c r="C31" s="291" t="s">
        <v>290</v>
      </c>
      <c r="D31" s="283">
        <v>12</v>
      </c>
      <c r="E31" s="278" t="s">
        <v>12</v>
      </c>
      <c r="F31" s="276"/>
      <c r="G31" s="276"/>
    </row>
    <row r="32" spans="1:7" ht="14.25" customHeight="1">
      <c r="A32" s="281"/>
      <c r="B32" s="281"/>
      <c r="C32" s="284"/>
      <c r="D32" s="287"/>
      <c r="E32" s="287"/>
      <c r="F32" s="287"/>
      <c r="G32" s="287"/>
    </row>
    <row r="33" spans="1:7" ht="15.75" customHeight="1">
      <c r="A33" s="770" t="s">
        <v>13</v>
      </c>
      <c r="B33" s="771"/>
      <c r="C33" s="771"/>
      <c r="D33" s="771"/>
      <c r="E33" s="771"/>
      <c r="F33" s="772"/>
      <c r="G33" s="331"/>
    </row>
    <row r="34" spans="1:7" ht="16.5" customHeight="1">
      <c r="A34" s="273"/>
      <c r="B34" s="273"/>
      <c r="C34" s="292"/>
      <c r="D34" s="286"/>
      <c r="E34" s="287"/>
      <c r="F34" s="293"/>
      <c r="G34" s="247"/>
    </row>
    <row r="35" spans="1:7" s="14" customFormat="1" ht="15.75" customHeight="1">
      <c r="A35" s="281"/>
      <c r="B35" s="281"/>
      <c r="C35" s="294" t="s">
        <v>14</v>
      </c>
      <c r="D35" s="295"/>
      <c r="E35" s="296"/>
      <c r="F35" s="297"/>
      <c r="G35" s="298"/>
    </row>
    <row r="36" spans="1:7" s="14" customFormat="1" ht="9" customHeight="1">
      <c r="A36" s="281"/>
      <c r="B36" s="281"/>
      <c r="C36" s="292"/>
      <c r="D36" s="295"/>
      <c r="E36" s="296"/>
      <c r="F36" s="297"/>
      <c r="G36" s="298"/>
    </row>
    <row r="37" spans="1:7" s="14" customFormat="1" ht="63.75" customHeight="1">
      <c r="A37" s="281">
        <v>1</v>
      </c>
      <c r="B37" s="281" t="s">
        <v>153</v>
      </c>
      <c r="C37" s="291" t="s">
        <v>1308</v>
      </c>
      <c r="D37" s="283">
        <v>25.21</v>
      </c>
      <c r="E37" s="278" t="s">
        <v>12</v>
      </c>
      <c r="F37" s="276"/>
      <c r="G37" s="276"/>
    </row>
    <row r="38" spans="1:7" ht="15.75" customHeight="1">
      <c r="A38" s="281"/>
      <c r="B38" s="281"/>
      <c r="C38" s="284"/>
      <c r="D38" s="287"/>
      <c r="E38" s="287"/>
      <c r="F38" s="287"/>
      <c r="G38" s="287"/>
    </row>
    <row r="39" spans="1:7" s="14" customFormat="1" ht="64.5" customHeight="1">
      <c r="A39" s="281">
        <v>2</v>
      </c>
      <c r="B39" s="281" t="s">
        <v>154</v>
      </c>
      <c r="C39" s="291" t="s">
        <v>348</v>
      </c>
      <c r="D39" s="283">
        <v>25.21</v>
      </c>
      <c r="E39" s="278" t="s">
        <v>12</v>
      </c>
      <c r="F39" s="276"/>
      <c r="G39" s="276"/>
    </row>
    <row r="40" spans="1:7" ht="15.75" customHeight="1">
      <c r="A40" s="281"/>
      <c r="B40" s="281"/>
      <c r="C40" s="284"/>
      <c r="D40" s="283"/>
      <c r="E40" s="278"/>
      <c r="F40" s="276"/>
      <c r="G40" s="276"/>
    </row>
    <row r="41" spans="1:7" s="14" customFormat="1" ht="48.75" customHeight="1">
      <c r="A41" s="281">
        <v>3</v>
      </c>
      <c r="B41" s="281" t="s">
        <v>155</v>
      </c>
      <c r="C41" s="282" t="s">
        <v>347</v>
      </c>
      <c r="D41" s="283">
        <v>190</v>
      </c>
      <c r="E41" s="278" t="s">
        <v>12</v>
      </c>
      <c r="F41" s="276"/>
      <c r="G41" s="276"/>
    </row>
    <row r="42" spans="1:7" ht="15.75" customHeight="1">
      <c r="A42" s="281"/>
      <c r="B42" s="281"/>
      <c r="C42" s="284"/>
      <c r="D42" s="283"/>
      <c r="E42" s="278"/>
      <c r="F42" s="276"/>
      <c r="G42" s="276"/>
    </row>
    <row r="43" spans="1:7" s="14" customFormat="1" ht="49.5" customHeight="1">
      <c r="A43" s="281">
        <v>4</v>
      </c>
      <c r="B43" s="281" t="s">
        <v>156</v>
      </c>
      <c r="C43" s="282" t="s">
        <v>346</v>
      </c>
      <c r="D43" s="283">
        <v>2.1</v>
      </c>
      <c r="E43" s="278" t="s">
        <v>12</v>
      </c>
      <c r="F43" s="276"/>
      <c r="G43" s="276"/>
    </row>
    <row r="44" spans="1:7" ht="15.75" customHeight="1">
      <c r="A44" s="281"/>
      <c r="B44" s="281"/>
      <c r="C44" s="284"/>
      <c r="D44" s="287"/>
      <c r="E44" s="287"/>
      <c r="F44" s="287"/>
      <c r="G44" s="287"/>
    </row>
    <row r="45" spans="1:7" s="14" customFormat="1" ht="51" customHeight="1">
      <c r="A45" s="281">
        <v>5</v>
      </c>
      <c r="B45" s="281" t="s">
        <v>157</v>
      </c>
      <c r="C45" s="282" t="s">
        <v>345</v>
      </c>
      <c r="D45" s="283">
        <v>105</v>
      </c>
      <c r="E45" s="278" t="s">
        <v>12</v>
      </c>
      <c r="F45" s="276"/>
      <c r="G45" s="276"/>
    </row>
    <row r="46" spans="1:7" ht="15.75" customHeight="1">
      <c r="A46" s="281"/>
      <c r="B46" s="281"/>
      <c r="C46" s="284"/>
      <c r="D46" s="287"/>
      <c r="E46" s="287"/>
      <c r="F46" s="287"/>
      <c r="G46" s="287"/>
    </row>
    <row r="47" spans="1:7" s="14" customFormat="1" ht="51.75" customHeight="1">
      <c r="A47" s="281">
        <v>6</v>
      </c>
      <c r="B47" s="281" t="s">
        <v>158</v>
      </c>
      <c r="C47" s="282" t="s">
        <v>344</v>
      </c>
      <c r="D47" s="283">
        <v>5.45</v>
      </c>
      <c r="E47" s="278" t="s">
        <v>12</v>
      </c>
      <c r="F47" s="276"/>
      <c r="G47" s="276"/>
    </row>
    <row r="48" spans="1:7" ht="15.75" customHeight="1">
      <c r="A48" s="281"/>
      <c r="B48" s="281"/>
      <c r="C48" s="284"/>
      <c r="D48" s="283"/>
      <c r="E48" s="278"/>
      <c r="F48" s="276"/>
      <c r="G48" s="276"/>
    </row>
    <row r="49" spans="1:7" s="14" customFormat="1" ht="48.75" customHeight="1">
      <c r="A49" s="281">
        <v>7</v>
      </c>
      <c r="B49" s="281" t="s">
        <v>159</v>
      </c>
      <c r="C49" s="282" t="s">
        <v>343</v>
      </c>
      <c r="D49" s="283">
        <v>6.4</v>
      </c>
      <c r="E49" s="278" t="s">
        <v>12</v>
      </c>
      <c r="F49" s="276"/>
      <c r="G49" s="276"/>
    </row>
    <row r="50" spans="1:7" ht="15.75" customHeight="1">
      <c r="A50" s="281"/>
      <c r="B50" s="281"/>
      <c r="C50" s="284"/>
      <c r="D50" s="287"/>
      <c r="E50" s="287"/>
      <c r="F50" s="287"/>
      <c r="G50" s="287"/>
    </row>
    <row r="51" spans="1:7" s="14" customFormat="1" ht="50.25" customHeight="1">
      <c r="A51" s="281">
        <v>8</v>
      </c>
      <c r="B51" s="281" t="s">
        <v>160</v>
      </c>
      <c r="C51" s="282" t="s">
        <v>342</v>
      </c>
      <c r="D51" s="283">
        <v>2.7</v>
      </c>
      <c r="E51" s="278" t="s">
        <v>12</v>
      </c>
      <c r="F51" s="276"/>
      <c r="G51" s="276"/>
    </row>
    <row r="52" spans="1:7" ht="15.75" customHeight="1">
      <c r="A52" s="281"/>
      <c r="B52" s="281"/>
      <c r="C52" s="284"/>
      <c r="D52" s="283"/>
      <c r="E52" s="278"/>
      <c r="F52" s="276"/>
      <c r="G52" s="276"/>
    </row>
    <row r="53" spans="1:7" s="14" customFormat="1" ht="50.25" customHeight="1">
      <c r="A53" s="281">
        <v>9</v>
      </c>
      <c r="B53" s="281" t="s">
        <v>161</v>
      </c>
      <c r="C53" s="282" t="s">
        <v>341</v>
      </c>
      <c r="D53" s="283">
        <v>1.5</v>
      </c>
      <c r="E53" s="278" t="s">
        <v>12</v>
      </c>
      <c r="F53" s="276"/>
      <c r="G53" s="276"/>
    </row>
    <row r="54" spans="1:7" ht="15.75" customHeight="1">
      <c r="A54" s="281"/>
      <c r="B54" s="281"/>
      <c r="C54" s="284"/>
      <c r="D54" s="287"/>
      <c r="E54" s="287"/>
      <c r="F54" s="287"/>
      <c r="G54" s="287"/>
    </row>
    <row r="55" spans="1:7" s="14" customFormat="1" ht="48.75" customHeight="1">
      <c r="A55" s="281">
        <v>10</v>
      </c>
      <c r="B55" s="281" t="s">
        <v>162</v>
      </c>
      <c r="C55" s="282" t="s">
        <v>340</v>
      </c>
      <c r="D55" s="283">
        <v>107</v>
      </c>
      <c r="E55" s="278" t="s">
        <v>12</v>
      </c>
      <c r="F55" s="276"/>
      <c r="G55" s="276"/>
    </row>
    <row r="56" spans="1:7" ht="15.75" customHeight="1">
      <c r="A56" s="281"/>
      <c r="B56" s="281"/>
      <c r="C56" s="284"/>
      <c r="D56" s="283"/>
      <c r="E56" s="278"/>
      <c r="F56" s="276"/>
      <c r="G56" s="276"/>
    </row>
    <row r="57" spans="1:7" s="14" customFormat="1" ht="50.25" customHeight="1">
      <c r="A57" s="281">
        <v>11</v>
      </c>
      <c r="B57" s="281" t="s">
        <v>163</v>
      </c>
      <c r="C57" s="282" t="s">
        <v>339</v>
      </c>
      <c r="D57" s="283">
        <v>16.5</v>
      </c>
      <c r="E57" s="278" t="s">
        <v>12</v>
      </c>
      <c r="F57" s="276"/>
      <c r="G57" s="276"/>
    </row>
    <row r="58" spans="1:7" ht="15.75" customHeight="1">
      <c r="A58" s="281"/>
      <c r="B58" s="281"/>
      <c r="C58" s="284"/>
      <c r="D58" s="287"/>
      <c r="E58" s="287"/>
      <c r="F58" s="287"/>
      <c r="G58" s="287"/>
    </row>
    <row r="59" spans="1:7" s="14" customFormat="1" ht="48" customHeight="1">
      <c r="A59" s="281">
        <v>12</v>
      </c>
      <c r="B59" s="281" t="s">
        <v>164</v>
      </c>
      <c r="C59" s="282" t="s">
        <v>338</v>
      </c>
      <c r="D59" s="283">
        <v>7</v>
      </c>
      <c r="E59" s="278" t="s">
        <v>12</v>
      </c>
      <c r="F59" s="276"/>
      <c r="G59" s="276"/>
    </row>
    <row r="60" spans="1:7" ht="15.75" customHeight="1">
      <c r="A60" s="281"/>
      <c r="B60" s="281"/>
      <c r="C60" s="284"/>
      <c r="D60" s="283"/>
      <c r="E60" s="278"/>
      <c r="F60" s="276"/>
      <c r="G60" s="276"/>
    </row>
    <row r="61" spans="1:7" s="14" customFormat="1" ht="51" customHeight="1">
      <c r="A61" s="281">
        <v>13</v>
      </c>
      <c r="B61" s="281" t="s">
        <v>165</v>
      </c>
      <c r="C61" s="282" t="s">
        <v>337</v>
      </c>
      <c r="D61" s="283">
        <v>7.25</v>
      </c>
      <c r="E61" s="278" t="s">
        <v>12</v>
      </c>
      <c r="F61" s="276"/>
      <c r="G61" s="276"/>
    </row>
    <row r="62" spans="1:7" ht="15.75" customHeight="1">
      <c r="A62" s="281"/>
      <c r="B62" s="281"/>
      <c r="C62" s="284"/>
      <c r="D62" s="287"/>
      <c r="E62" s="287"/>
      <c r="F62" s="287"/>
      <c r="G62" s="287"/>
    </row>
    <row r="63" spans="1:7" s="14" customFormat="1" ht="52.5" customHeight="1">
      <c r="A63" s="281">
        <v>14</v>
      </c>
      <c r="B63" s="281" t="s">
        <v>166</v>
      </c>
      <c r="C63" s="282" t="s">
        <v>336</v>
      </c>
      <c r="D63" s="283">
        <v>2.7</v>
      </c>
      <c r="E63" s="278" t="s">
        <v>12</v>
      </c>
      <c r="F63" s="276"/>
      <c r="G63" s="276"/>
    </row>
    <row r="64" spans="1:7" ht="15.75" customHeight="1">
      <c r="A64" s="281"/>
      <c r="B64" s="281"/>
      <c r="C64" s="284"/>
      <c r="D64" s="283"/>
      <c r="E64" s="278"/>
      <c r="F64" s="276"/>
      <c r="G64" s="276"/>
    </row>
    <row r="65" spans="1:7" s="14" customFormat="1" ht="50.25" customHeight="1">
      <c r="A65" s="281">
        <v>15</v>
      </c>
      <c r="B65" s="281" t="s">
        <v>167</v>
      </c>
      <c r="C65" s="282" t="s">
        <v>335</v>
      </c>
      <c r="D65" s="283">
        <v>3.5</v>
      </c>
      <c r="E65" s="278" t="s">
        <v>12</v>
      </c>
      <c r="F65" s="276"/>
      <c r="G65" s="276"/>
    </row>
    <row r="66" spans="1:7" ht="15.75" customHeight="1">
      <c r="A66" s="281"/>
      <c r="B66" s="281"/>
      <c r="C66" s="284"/>
      <c r="D66" s="287"/>
      <c r="E66" s="287"/>
      <c r="F66" s="287"/>
      <c r="G66" s="287"/>
    </row>
    <row r="67" spans="1:7" s="14" customFormat="1" ht="64.5" customHeight="1">
      <c r="A67" s="281">
        <v>16</v>
      </c>
      <c r="B67" s="281" t="s">
        <v>168</v>
      </c>
      <c r="C67" s="282" t="s">
        <v>334</v>
      </c>
      <c r="D67" s="283">
        <v>99</v>
      </c>
      <c r="E67" s="278" t="s">
        <v>12</v>
      </c>
      <c r="F67" s="276"/>
      <c r="G67" s="276"/>
    </row>
    <row r="68" spans="1:7" ht="15.75" customHeight="1">
      <c r="A68" s="281"/>
      <c r="B68" s="281"/>
      <c r="C68" s="284"/>
      <c r="D68" s="283"/>
      <c r="E68" s="278"/>
      <c r="F68" s="276"/>
      <c r="G68" s="276"/>
    </row>
    <row r="69" spans="1:7" s="25" customFormat="1" ht="48.75" customHeight="1">
      <c r="A69" s="281">
        <v>17</v>
      </c>
      <c r="B69" s="281" t="s">
        <v>169</v>
      </c>
      <c r="C69" s="282" t="s">
        <v>333</v>
      </c>
      <c r="D69" s="283">
        <v>13.5</v>
      </c>
      <c r="E69" s="278" t="s">
        <v>12</v>
      </c>
      <c r="F69" s="276"/>
      <c r="G69" s="276"/>
    </row>
    <row r="70" spans="1:7" ht="15.75" customHeight="1">
      <c r="A70" s="281"/>
      <c r="B70" s="281"/>
      <c r="C70" s="284"/>
      <c r="D70" s="283"/>
      <c r="E70" s="278"/>
      <c r="F70" s="276"/>
      <c r="G70" s="276"/>
    </row>
    <row r="71" spans="1:7" s="14" customFormat="1" ht="63">
      <c r="A71" s="281">
        <v>18</v>
      </c>
      <c r="B71" s="281" t="s">
        <v>170</v>
      </c>
      <c r="C71" s="282" t="s">
        <v>332</v>
      </c>
      <c r="D71" s="283">
        <v>106</v>
      </c>
      <c r="E71" s="278" t="s">
        <v>12</v>
      </c>
      <c r="F71" s="276"/>
      <c r="G71" s="276"/>
    </row>
    <row r="72" spans="1:7" ht="15.75" customHeight="1">
      <c r="A72" s="281"/>
      <c r="B72" s="281"/>
      <c r="C72" s="284"/>
      <c r="D72" s="287"/>
      <c r="E72" s="287"/>
      <c r="F72" s="287"/>
      <c r="G72" s="287"/>
    </row>
    <row r="73" spans="1:7" s="14" customFormat="1" ht="65.25" customHeight="1">
      <c r="A73" s="281">
        <v>19</v>
      </c>
      <c r="B73" s="281" t="s">
        <v>171</v>
      </c>
      <c r="C73" s="282" t="s">
        <v>331</v>
      </c>
      <c r="D73" s="283">
        <v>9.25</v>
      </c>
      <c r="E73" s="278" t="s">
        <v>12</v>
      </c>
      <c r="F73" s="276"/>
      <c r="G73" s="276"/>
    </row>
    <row r="74" spans="1:7" ht="15.75" customHeight="1">
      <c r="A74" s="281"/>
      <c r="B74" s="281"/>
      <c r="C74" s="284"/>
      <c r="D74" s="283"/>
      <c r="E74" s="278"/>
      <c r="F74" s="276"/>
      <c r="G74" s="276"/>
    </row>
    <row r="75" spans="1:7" ht="15.75" customHeight="1">
      <c r="A75" s="770" t="s">
        <v>15</v>
      </c>
      <c r="B75" s="771"/>
      <c r="C75" s="771"/>
      <c r="D75" s="771"/>
      <c r="E75" s="771"/>
      <c r="F75" s="772"/>
      <c r="G75" s="331"/>
    </row>
    <row r="76" spans="1:7" s="14" customFormat="1" ht="14.25" customHeight="1">
      <c r="A76" s="281"/>
      <c r="B76" s="281"/>
      <c r="C76" s="292"/>
      <c r="D76" s="295"/>
      <c r="E76" s="296"/>
      <c r="F76" s="297"/>
      <c r="G76" s="298"/>
    </row>
    <row r="77" spans="1:7" s="14" customFormat="1" ht="15.75" customHeight="1">
      <c r="A77" s="281"/>
      <c r="B77" s="281"/>
      <c r="C77" s="292" t="s">
        <v>16</v>
      </c>
      <c r="D77" s="299"/>
      <c r="E77" s="300"/>
      <c r="F77" s="301"/>
      <c r="G77" s="298"/>
    </row>
    <row r="78" spans="1:7" s="14" customFormat="1" ht="6.75" customHeight="1">
      <c r="A78" s="281"/>
      <c r="B78" s="281"/>
      <c r="C78" s="302"/>
      <c r="D78" s="297"/>
      <c r="E78" s="296"/>
      <c r="F78" s="297"/>
      <c r="G78" s="298"/>
    </row>
    <row r="79" spans="1:7" s="26" customFormat="1" ht="36" customHeight="1">
      <c r="A79" s="281" t="s">
        <v>8</v>
      </c>
      <c r="B79" s="281" t="s">
        <v>173</v>
      </c>
      <c r="C79" s="284" t="s">
        <v>289</v>
      </c>
      <c r="D79" s="283">
        <v>71460</v>
      </c>
      <c r="E79" s="278" t="s">
        <v>17</v>
      </c>
      <c r="F79" s="276"/>
      <c r="G79" s="276"/>
    </row>
    <row r="80" spans="1:7" s="28" customFormat="1" ht="6.75" customHeight="1">
      <c r="A80" s="303"/>
      <c r="B80" s="303"/>
      <c r="C80" s="292"/>
      <c r="D80" s="304"/>
      <c r="E80" s="305"/>
      <c r="F80" s="306"/>
      <c r="G80" s="306"/>
    </row>
    <row r="81" spans="1:7" s="27" customFormat="1" ht="18" customHeight="1">
      <c r="A81" s="770" t="s">
        <v>18</v>
      </c>
      <c r="B81" s="771"/>
      <c r="C81" s="771"/>
      <c r="D81" s="771"/>
      <c r="E81" s="771"/>
      <c r="F81" s="772"/>
      <c r="G81" s="331"/>
    </row>
    <row r="82" spans="1:7" ht="15.75" customHeight="1">
      <c r="A82" s="273"/>
      <c r="B82" s="273"/>
      <c r="C82" s="287"/>
      <c r="D82" s="286"/>
      <c r="E82" s="287"/>
      <c r="F82" s="293"/>
      <c r="G82" s="247"/>
    </row>
    <row r="83" spans="1:7" s="14" customFormat="1" ht="15.75" customHeight="1">
      <c r="A83" s="281"/>
      <c r="B83" s="281"/>
      <c r="C83" s="292" t="s">
        <v>59</v>
      </c>
      <c r="D83" s="299"/>
      <c r="E83" s="300"/>
      <c r="F83" s="301"/>
      <c r="G83" s="298"/>
    </row>
    <row r="84" spans="1:7" s="14" customFormat="1" ht="7.5" customHeight="1">
      <c r="A84" s="281"/>
      <c r="B84" s="281"/>
      <c r="C84" s="292"/>
      <c r="D84" s="299"/>
      <c r="E84" s="300"/>
      <c r="F84" s="301"/>
      <c r="G84" s="298"/>
    </row>
    <row r="85" spans="1:7" s="26" customFormat="1" ht="50.25" customHeight="1">
      <c r="A85" s="281" t="s">
        <v>8</v>
      </c>
      <c r="B85" s="281" t="s">
        <v>174</v>
      </c>
      <c r="C85" s="284" t="s">
        <v>288</v>
      </c>
      <c r="D85" s="283">
        <v>7400</v>
      </c>
      <c r="E85" s="278" t="s">
        <v>17</v>
      </c>
      <c r="F85" s="276"/>
      <c r="G85" s="276"/>
    </row>
    <row r="86" spans="1:7" s="23" customFormat="1" ht="19.5" customHeight="1">
      <c r="A86" s="303"/>
      <c r="B86" s="303"/>
      <c r="C86" s="307"/>
      <c r="D86" s="304"/>
      <c r="E86" s="305"/>
      <c r="F86" s="306"/>
      <c r="G86" s="306"/>
    </row>
    <row r="87" spans="1:7" s="14" customFormat="1" ht="47.25">
      <c r="A87" s="281">
        <v>2</v>
      </c>
      <c r="B87" s="995" t="s">
        <v>175</v>
      </c>
      <c r="C87" s="996" t="s">
        <v>1309</v>
      </c>
      <c r="D87" s="997">
        <v>1</v>
      </c>
      <c r="E87" s="998" t="s">
        <v>23</v>
      </c>
      <c r="F87" s="276"/>
      <c r="G87" s="276"/>
    </row>
    <row r="88" spans="1:7" ht="15.75" customHeight="1">
      <c r="A88" s="281"/>
      <c r="B88" s="281"/>
      <c r="C88" s="284"/>
      <c r="D88" s="283"/>
      <c r="E88" s="278"/>
      <c r="F88" s="276"/>
      <c r="G88" s="276"/>
    </row>
    <row r="89" spans="1:7" s="14" customFormat="1" ht="63">
      <c r="A89" s="281">
        <v>3</v>
      </c>
      <c r="B89" s="281" t="s">
        <v>176</v>
      </c>
      <c r="C89" s="284" t="s">
        <v>287</v>
      </c>
      <c r="D89" s="283">
        <v>12</v>
      </c>
      <c r="E89" s="278" t="s">
        <v>61</v>
      </c>
      <c r="F89" s="276"/>
      <c r="G89" s="276"/>
    </row>
    <row r="90" spans="1:7" ht="15.75" customHeight="1">
      <c r="A90" s="281"/>
      <c r="B90" s="281"/>
      <c r="C90" s="284"/>
      <c r="D90" s="283"/>
      <c r="E90" s="278"/>
      <c r="F90" s="276"/>
      <c r="G90" s="276"/>
    </row>
    <row r="91" spans="1:7" s="14" customFormat="1" ht="63">
      <c r="A91" s="281">
        <v>4</v>
      </c>
      <c r="B91" s="281" t="s">
        <v>177</v>
      </c>
      <c r="C91" s="284" t="s">
        <v>286</v>
      </c>
      <c r="D91" s="283">
        <v>1.55</v>
      </c>
      <c r="E91" s="278" t="s">
        <v>61</v>
      </c>
      <c r="F91" s="276"/>
      <c r="G91" s="276"/>
    </row>
    <row r="92" spans="1:7" ht="15.75" customHeight="1">
      <c r="A92" s="281"/>
      <c r="B92" s="281"/>
      <c r="C92" s="284"/>
      <c r="D92" s="283"/>
      <c r="E92" s="278"/>
      <c r="F92" s="276"/>
      <c r="G92" s="276"/>
    </row>
    <row r="93" spans="1:7" s="14" customFormat="1" ht="63">
      <c r="A93" s="281">
        <v>5</v>
      </c>
      <c r="B93" s="281" t="s">
        <v>178</v>
      </c>
      <c r="C93" s="284" t="s">
        <v>285</v>
      </c>
      <c r="D93" s="283">
        <v>15.4</v>
      </c>
      <c r="E93" s="278" t="s">
        <v>61</v>
      </c>
      <c r="F93" s="276"/>
      <c r="G93" s="276"/>
    </row>
    <row r="94" spans="1:7" ht="15.75" customHeight="1">
      <c r="A94" s="281"/>
      <c r="B94" s="281"/>
      <c r="C94" s="284"/>
      <c r="D94" s="283"/>
      <c r="E94" s="278"/>
      <c r="F94" s="276"/>
      <c r="G94" s="276"/>
    </row>
    <row r="95" spans="1:7" ht="15" customHeight="1">
      <c r="A95" s="770" t="s">
        <v>60</v>
      </c>
      <c r="B95" s="771"/>
      <c r="C95" s="771"/>
      <c r="D95" s="771"/>
      <c r="E95" s="771"/>
      <c r="F95" s="772"/>
      <c r="G95" s="331"/>
    </row>
    <row r="96" spans="1:7" ht="15.75" customHeight="1">
      <c r="A96" s="281"/>
      <c r="B96" s="281"/>
      <c r="C96" s="284"/>
      <c r="D96" s="283"/>
      <c r="E96" s="278"/>
      <c r="F96" s="276"/>
      <c r="G96" s="276"/>
    </row>
    <row r="97" spans="1:7" s="14" customFormat="1" ht="15.75" customHeight="1">
      <c r="A97" s="281"/>
      <c r="B97" s="281"/>
      <c r="C97" s="292" t="s">
        <v>19</v>
      </c>
      <c r="D97" s="299"/>
      <c r="E97" s="300"/>
      <c r="F97" s="301"/>
      <c r="G97" s="298"/>
    </row>
    <row r="98" spans="1:7" s="14" customFormat="1" ht="6.75" customHeight="1">
      <c r="A98" s="281"/>
      <c r="B98" s="281"/>
      <c r="C98" s="292"/>
      <c r="D98" s="299"/>
      <c r="E98" s="300"/>
      <c r="F98" s="301"/>
      <c r="G98" s="298"/>
    </row>
    <row r="99" spans="1:7" s="14" customFormat="1" ht="47.25">
      <c r="A99" s="768" t="s">
        <v>8</v>
      </c>
      <c r="B99" s="768" t="s">
        <v>179</v>
      </c>
      <c r="C99" s="290" t="s">
        <v>284</v>
      </c>
      <c r="D99" s="295"/>
      <c r="E99" s="296"/>
      <c r="F99" s="297"/>
      <c r="G99" s="298"/>
    </row>
    <row r="100" spans="1:7" s="14" customFormat="1" ht="16.5" customHeight="1">
      <c r="A100" s="776"/>
      <c r="B100" s="776"/>
      <c r="C100" s="282" t="s">
        <v>329</v>
      </c>
      <c r="D100" s="295"/>
      <c r="E100" s="296"/>
      <c r="F100" s="297"/>
      <c r="G100" s="298"/>
    </row>
    <row r="101" spans="1:7" ht="15.75" customHeight="1">
      <c r="A101" s="776"/>
      <c r="B101" s="776"/>
      <c r="C101" s="284" t="s">
        <v>62</v>
      </c>
      <c r="D101" s="283">
        <v>0</v>
      </c>
      <c r="E101" s="278" t="s">
        <v>12</v>
      </c>
      <c r="F101" s="276"/>
      <c r="G101" s="276"/>
    </row>
    <row r="102" spans="1:7" ht="15.75" customHeight="1">
      <c r="A102" s="776"/>
      <c r="B102" s="776"/>
      <c r="C102" s="284" t="s">
        <v>63</v>
      </c>
      <c r="D102" s="283">
        <v>85</v>
      </c>
      <c r="E102" s="278" t="s">
        <v>12</v>
      </c>
      <c r="F102" s="276"/>
      <c r="G102" s="276"/>
    </row>
    <row r="103" spans="1:7" ht="15.75" customHeight="1">
      <c r="A103" s="769"/>
      <c r="B103" s="769"/>
      <c r="C103" s="284" t="s">
        <v>64</v>
      </c>
      <c r="D103" s="283">
        <v>89</v>
      </c>
      <c r="E103" s="278" t="s">
        <v>12</v>
      </c>
      <c r="F103" s="276"/>
      <c r="G103" s="276"/>
    </row>
    <row r="104" spans="1:7" s="14" customFormat="1" ht="47.25">
      <c r="A104" s="768" t="s">
        <v>11</v>
      </c>
      <c r="B104" s="768" t="s">
        <v>180</v>
      </c>
      <c r="C104" s="282" t="s">
        <v>283</v>
      </c>
      <c r="D104" s="295"/>
      <c r="E104" s="296"/>
      <c r="F104" s="297"/>
      <c r="G104" s="298"/>
    </row>
    <row r="105" spans="1:7" s="14" customFormat="1" ht="19.5" customHeight="1">
      <c r="A105" s="776"/>
      <c r="B105" s="776"/>
      <c r="C105" s="282" t="s">
        <v>330</v>
      </c>
      <c r="D105" s="295"/>
      <c r="E105" s="296"/>
      <c r="F105" s="297"/>
      <c r="G105" s="298"/>
    </row>
    <row r="106" spans="1:7" ht="15.75" customHeight="1">
      <c r="A106" s="776"/>
      <c r="B106" s="776"/>
      <c r="C106" s="284" t="s">
        <v>62</v>
      </c>
      <c r="D106" s="283">
        <v>39</v>
      </c>
      <c r="E106" s="278" t="s">
        <v>10</v>
      </c>
      <c r="F106" s="276"/>
      <c r="G106" s="276"/>
    </row>
    <row r="107" spans="1:7" ht="15.75" customHeight="1">
      <c r="A107" s="776"/>
      <c r="B107" s="776"/>
      <c r="C107" s="284" t="s">
        <v>65</v>
      </c>
      <c r="D107" s="283">
        <v>45</v>
      </c>
      <c r="E107" s="278" t="s">
        <v>10</v>
      </c>
      <c r="F107" s="276"/>
      <c r="G107" s="276"/>
    </row>
    <row r="108" spans="1:7" ht="15.75" customHeight="1">
      <c r="A108" s="769"/>
      <c r="B108" s="769"/>
      <c r="C108" s="284" t="s">
        <v>66</v>
      </c>
      <c r="D108" s="283">
        <v>20.5</v>
      </c>
      <c r="E108" s="278" t="s">
        <v>10</v>
      </c>
      <c r="F108" s="276"/>
      <c r="G108" s="276"/>
    </row>
    <row r="109" spans="1:7" s="14" customFormat="1" ht="47.25">
      <c r="A109" s="768">
        <v>3</v>
      </c>
      <c r="B109" s="768" t="s">
        <v>181</v>
      </c>
      <c r="C109" s="282" t="s">
        <v>282</v>
      </c>
      <c r="D109" s="295"/>
      <c r="E109" s="296"/>
      <c r="F109" s="297"/>
      <c r="G109" s="298"/>
    </row>
    <row r="110" spans="1:7" s="14" customFormat="1" ht="18.75" customHeight="1">
      <c r="A110" s="776"/>
      <c r="B110" s="776"/>
      <c r="C110" s="282" t="s">
        <v>330</v>
      </c>
      <c r="D110" s="295"/>
      <c r="E110" s="296"/>
      <c r="F110" s="297"/>
      <c r="G110" s="298"/>
    </row>
    <row r="111" spans="1:7" ht="15.75" customHeight="1">
      <c r="A111" s="776"/>
      <c r="B111" s="776"/>
      <c r="C111" s="284" t="s">
        <v>62</v>
      </c>
      <c r="D111" s="283">
        <v>16</v>
      </c>
      <c r="E111" s="278" t="s">
        <v>10</v>
      </c>
      <c r="F111" s="276"/>
      <c r="G111" s="276"/>
    </row>
    <row r="112" spans="1:7" ht="15.75" customHeight="1">
      <c r="A112" s="776"/>
      <c r="B112" s="776"/>
      <c r="C112" s="284" t="s">
        <v>65</v>
      </c>
      <c r="D112" s="283">
        <v>4.5</v>
      </c>
      <c r="E112" s="278" t="s">
        <v>10</v>
      </c>
      <c r="F112" s="276"/>
      <c r="G112" s="276"/>
    </row>
    <row r="113" spans="1:7" ht="15.75" customHeight="1">
      <c r="A113" s="769"/>
      <c r="B113" s="769"/>
      <c r="C113" s="284" t="s">
        <v>66</v>
      </c>
      <c r="D113" s="283">
        <v>3.5</v>
      </c>
      <c r="E113" s="278" t="s">
        <v>10</v>
      </c>
      <c r="F113" s="276"/>
      <c r="G113" s="276"/>
    </row>
    <row r="114" spans="1:7" ht="15.75" customHeight="1">
      <c r="A114" s="281"/>
      <c r="B114" s="281"/>
      <c r="C114" s="284"/>
      <c r="D114" s="283"/>
      <c r="E114" s="278"/>
      <c r="F114" s="276"/>
      <c r="G114" s="276"/>
    </row>
    <row r="115" spans="1:7" s="14" customFormat="1" ht="47.25">
      <c r="A115" s="768">
        <v>4</v>
      </c>
      <c r="B115" s="768" t="s">
        <v>182</v>
      </c>
      <c r="C115" s="282" t="s">
        <v>281</v>
      </c>
      <c r="D115" s="295"/>
      <c r="E115" s="296"/>
      <c r="F115" s="297"/>
      <c r="G115" s="298"/>
    </row>
    <row r="116" spans="1:7" s="14" customFormat="1" ht="18.75" customHeight="1">
      <c r="A116" s="776"/>
      <c r="B116" s="776"/>
      <c r="C116" s="282" t="s">
        <v>330</v>
      </c>
      <c r="D116" s="295"/>
      <c r="E116" s="296"/>
      <c r="F116" s="297"/>
      <c r="G116" s="298"/>
    </row>
    <row r="117" spans="1:7" ht="15.75" customHeight="1">
      <c r="A117" s="776"/>
      <c r="B117" s="776"/>
      <c r="C117" s="284" t="s">
        <v>62</v>
      </c>
      <c r="D117" s="283">
        <v>6</v>
      </c>
      <c r="E117" s="278" t="s">
        <v>10</v>
      </c>
      <c r="F117" s="276"/>
      <c r="G117" s="276"/>
    </row>
    <row r="118" spans="1:7" ht="15.75" customHeight="1">
      <c r="A118" s="776"/>
      <c r="B118" s="776"/>
      <c r="C118" s="284" t="s">
        <v>65</v>
      </c>
      <c r="D118" s="283">
        <v>5</v>
      </c>
      <c r="E118" s="278" t="s">
        <v>10</v>
      </c>
      <c r="F118" s="276"/>
      <c r="G118" s="276"/>
    </row>
    <row r="119" spans="1:7" ht="15.75" customHeight="1">
      <c r="A119" s="769"/>
      <c r="B119" s="769"/>
      <c r="C119" s="284" t="s">
        <v>66</v>
      </c>
      <c r="D119" s="283">
        <v>6.5</v>
      </c>
      <c r="E119" s="278" t="s">
        <v>10</v>
      </c>
      <c r="F119" s="276"/>
      <c r="G119" s="276"/>
    </row>
    <row r="120" spans="1:7" ht="15.75" customHeight="1">
      <c r="A120" s="281"/>
      <c r="B120" s="281"/>
      <c r="C120" s="284"/>
      <c r="D120" s="283"/>
      <c r="E120" s="278"/>
      <c r="F120" s="276"/>
      <c r="G120" s="276"/>
    </row>
    <row r="121" spans="1:7" s="14" customFormat="1" ht="63">
      <c r="A121" s="768">
        <v>5</v>
      </c>
      <c r="B121" s="768" t="s">
        <v>183</v>
      </c>
      <c r="C121" s="282" t="s">
        <v>280</v>
      </c>
      <c r="D121" s="295"/>
      <c r="E121" s="296"/>
      <c r="F121" s="297"/>
      <c r="G121" s="298"/>
    </row>
    <row r="122" spans="1:7" s="14" customFormat="1" ht="18.75" customHeight="1">
      <c r="A122" s="769"/>
      <c r="B122" s="769"/>
      <c r="C122" s="999" t="s">
        <v>330</v>
      </c>
      <c r="D122" s="283">
        <v>2</v>
      </c>
      <c r="E122" s="278" t="s">
        <v>10</v>
      </c>
      <c r="F122" s="276"/>
      <c r="G122" s="276"/>
    </row>
    <row r="123" spans="1:7" ht="15.75" customHeight="1">
      <c r="A123" s="281"/>
      <c r="B123" s="281"/>
      <c r="C123" s="284"/>
      <c r="D123" s="287"/>
      <c r="E123" s="287"/>
      <c r="F123" s="287"/>
      <c r="G123" s="287"/>
    </row>
    <row r="124" spans="1:7" s="14" customFormat="1" ht="47.25">
      <c r="A124" s="281">
        <v>6</v>
      </c>
      <c r="B124" s="281" t="s">
        <v>184</v>
      </c>
      <c r="C124" s="282" t="s">
        <v>279</v>
      </c>
      <c r="D124" s="283">
        <v>420</v>
      </c>
      <c r="E124" s="278" t="s">
        <v>10</v>
      </c>
      <c r="F124" s="276"/>
      <c r="G124" s="276"/>
    </row>
    <row r="125" spans="1:7" ht="15.75" customHeight="1">
      <c r="A125" s="281"/>
      <c r="B125" s="281"/>
      <c r="C125" s="284"/>
      <c r="D125" s="283"/>
      <c r="E125" s="278"/>
      <c r="F125" s="276"/>
      <c r="G125" s="276"/>
    </row>
    <row r="126" spans="1:7" s="14" customFormat="1" ht="33" customHeight="1">
      <c r="A126" s="768">
        <v>7</v>
      </c>
      <c r="B126" s="768" t="s">
        <v>185</v>
      </c>
      <c r="C126" s="282" t="s">
        <v>278</v>
      </c>
      <c r="D126" s="295"/>
      <c r="E126" s="296"/>
      <c r="F126" s="297"/>
      <c r="G126" s="298"/>
    </row>
    <row r="127" spans="1:7" ht="15.75" customHeight="1">
      <c r="A127" s="776"/>
      <c r="B127" s="776"/>
      <c r="C127" s="284" t="s">
        <v>67</v>
      </c>
      <c r="D127" s="283">
        <v>405</v>
      </c>
      <c r="E127" s="278" t="s">
        <v>10</v>
      </c>
      <c r="F127" s="276"/>
      <c r="G127" s="276"/>
    </row>
    <row r="128" spans="1:7" ht="15.75" customHeight="1">
      <c r="A128" s="776"/>
      <c r="B128" s="776"/>
      <c r="C128" s="284" t="s">
        <v>65</v>
      </c>
      <c r="D128" s="283">
        <v>425</v>
      </c>
      <c r="E128" s="278" t="s">
        <v>10</v>
      </c>
      <c r="F128" s="276"/>
      <c r="G128" s="276"/>
    </row>
    <row r="129" spans="1:7" ht="15.75" customHeight="1">
      <c r="A129" s="769"/>
      <c r="B129" s="769"/>
      <c r="C129" s="284" t="s">
        <v>66</v>
      </c>
      <c r="D129" s="283">
        <v>405</v>
      </c>
      <c r="E129" s="278" t="s">
        <v>10</v>
      </c>
      <c r="F129" s="276"/>
      <c r="G129" s="276"/>
    </row>
    <row r="130" spans="1:7" ht="15.75" customHeight="1">
      <c r="A130" s="281"/>
      <c r="B130" s="281"/>
      <c r="C130" s="284"/>
      <c r="D130" s="283"/>
      <c r="E130" s="278"/>
      <c r="F130" s="276"/>
      <c r="G130" s="276"/>
    </row>
    <row r="131" spans="1:7" ht="49.5" customHeight="1">
      <c r="A131" s="768">
        <v>8</v>
      </c>
      <c r="B131" s="768" t="s">
        <v>186</v>
      </c>
      <c r="C131" s="282" t="s">
        <v>328</v>
      </c>
      <c r="D131" s="283"/>
      <c r="E131" s="278"/>
      <c r="F131" s="276"/>
      <c r="G131" s="276"/>
    </row>
    <row r="132" spans="1:7" ht="15.75" customHeight="1">
      <c r="A132" s="776"/>
      <c r="B132" s="776"/>
      <c r="C132" s="284" t="s">
        <v>67</v>
      </c>
      <c r="D132" s="283">
        <v>610</v>
      </c>
      <c r="E132" s="278" t="s">
        <v>10</v>
      </c>
      <c r="F132" s="276"/>
      <c r="G132" s="276"/>
    </row>
    <row r="133" spans="1:7" ht="15.75" customHeight="1">
      <c r="A133" s="776"/>
      <c r="B133" s="776"/>
      <c r="C133" s="284" t="s">
        <v>65</v>
      </c>
      <c r="D133" s="283">
        <v>690</v>
      </c>
      <c r="E133" s="278" t="s">
        <v>10</v>
      </c>
      <c r="F133" s="276"/>
      <c r="G133" s="276"/>
    </row>
    <row r="134" spans="1:7" ht="15.75" customHeight="1">
      <c r="A134" s="769"/>
      <c r="B134" s="769"/>
      <c r="C134" s="284" t="s">
        <v>66</v>
      </c>
      <c r="D134" s="283">
        <v>335</v>
      </c>
      <c r="E134" s="278" t="s">
        <v>10</v>
      </c>
      <c r="F134" s="276"/>
      <c r="G134" s="276"/>
    </row>
    <row r="135" spans="1:7" ht="15.75">
      <c r="A135" s="281"/>
      <c r="B135" s="281"/>
      <c r="C135" s="284"/>
      <c r="D135" s="283"/>
      <c r="E135" s="278"/>
      <c r="F135" s="276"/>
      <c r="G135" s="276"/>
    </row>
    <row r="136" spans="1:7" ht="50.25" customHeight="1">
      <c r="A136" s="768">
        <v>9</v>
      </c>
      <c r="B136" s="768" t="s">
        <v>187</v>
      </c>
      <c r="C136" s="282" t="s">
        <v>327</v>
      </c>
      <c r="D136" s="283"/>
      <c r="E136" s="278"/>
      <c r="F136" s="276"/>
      <c r="G136" s="276"/>
    </row>
    <row r="137" spans="1:7" ht="15.75" customHeight="1">
      <c r="A137" s="776"/>
      <c r="B137" s="776"/>
      <c r="C137" s="284" t="s">
        <v>67</v>
      </c>
      <c r="D137" s="283">
        <v>610</v>
      </c>
      <c r="E137" s="278" t="s">
        <v>10</v>
      </c>
      <c r="F137" s="276"/>
      <c r="G137" s="276"/>
    </row>
    <row r="138" spans="1:7" ht="15.75" customHeight="1">
      <c r="A138" s="776"/>
      <c r="B138" s="776"/>
      <c r="C138" s="284" t="s">
        <v>65</v>
      </c>
      <c r="D138" s="283">
        <v>690</v>
      </c>
      <c r="E138" s="278" t="s">
        <v>10</v>
      </c>
      <c r="F138" s="276"/>
      <c r="G138" s="276"/>
    </row>
    <row r="139" spans="1:7" ht="15.75" customHeight="1">
      <c r="A139" s="769"/>
      <c r="B139" s="769"/>
      <c r="C139" s="284" t="s">
        <v>66</v>
      </c>
      <c r="D139" s="283">
        <v>335</v>
      </c>
      <c r="E139" s="278" t="s">
        <v>10</v>
      </c>
      <c r="F139" s="276"/>
      <c r="G139" s="276"/>
    </row>
    <row r="140" spans="1:7" ht="15.75" customHeight="1">
      <c r="A140" s="281"/>
      <c r="B140" s="281"/>
      <c r="C140" s="284"/>
      <c r="D140" s="283"/>
      <c r="E140" s="278"/>
      <c r="F140" s="276"/>
      <c r="G140" s="276"/>
    </row>
    <row r="141" spans="1:7" ht="47.25">
      <c r="A141" s="768">
        <v>10</v>
      </c>
      <c r="B141" s="768" t="s">
        <v>188</v>
      </c>
      <c r="C141" s="282" t="s">
        <v>326</v>
      </c>
      <c r="D141" s="283"/>
      <c r="E141" s="278"/>
      <c r="F141" s="276"/>
      <c r="G141" s="276"/>
    </row>
    <row r="142" spans="1:7" ht="15.75" customHeight="1">
      <c r="A142" s="769"/>
      <c r="B142" s="769"/>
      <c r="C142" s="284" t="s">
        <v>67</v>
      </c>
      <c r="D142" s="283">
        <v>350</v>
      </c>
      <c r="E142" s="278" t="s">
        <v>10</v>
      </c>
      <c r="F142" s="276"/>
      <c r="G142" s="276"/>
    </row>
    <row r="143" spans="1:7" ht="50.25" customHeight="1">
      <c r="A143" s="768">
        <v>11</v>
      </c>
      <c r="B143" s="768" t="s">
        <v>189</v>
      </c>
      <c r="C143" s="282" t="s">
        <v>325</v>
      </c>
      <c r="D143" s="283"/>
      <c r="E143" s="278"/>
      <c r="F143" s="276"/>
      <c r="G143" s="276"/>
    </row>
    <row r="144" spans="1:7" ht="15.75" customHeight="1">
      <c r="A144" s="769"/>
      <c r="B144" s="769"/>
      <c r="C144" s="284" t="s">
        <v>67</v>
      </c>
      <c r="D144" s="283">
        <v>350</v>
      </c>
      <c r="E144" s="278" t="s">
        <v>10</v>
      </c>
      <c r="F144" s="276"/>
      <c r="G144" s="276"/>
    </row>
    <row r="145" spans="1:7" ht="31.5">
      <c r="A145" s="768">
        <v>12</v>
      </c>
      <c r="B145" s="768" t="s">
        <v>190</v>
      </c>
      <c r="C145" s="282" t="s">
        <v>324</v>
      </c>
      <c r="D145" s="283"/>
      <c r="E145" s="278"/>
      <c r="F145" s="276"/>
      <c r="G145" s="276"/>
    </row>
    <row r="146" spans="1:7" ht="15.75" customHeight="1">
      <c r="A146" s="769"/>
      <c r="B146" s="769"/>
      <c r="C146" s="284" t="s">
        <v>66</v>
      </c>
      <c r="D146" s="283">
        <v>220</v>
      </c>
      <c r="E146" s="278" t="s">
        <v>10</v>
      </c>
      <c r="F146" s="276"/>
      <c r="G146" s="276"/>
    </row>
    <row r="147" spans="1:7" ht="36" customHeight="1">
      <c r="A147" s="768">
        <v>13</v>
      </c>
      <c r="B147" s="768" t="s">
        <v>191</v>
      </c>
      <c r="C147" s="282" t="s">
        <v>323</v>
      </c>
      <c r="D147" s="283"/>
      <c r="E147" s="278"/>
      <c r="F147" s="276"/>
      <c r="G147" s="276"/>
    </row>
    <row r="148" spans="1:7" ht="15.75" customHeight="1">
      <c r="A148" s="769"/>
      <c r="B148" s="769"/>
      <c r="C148" s="284" t="s">
        <v>66</v>
      </c>
      <c r="D148" s="283">
        <v>220</v>
      </c>
      <c r="E148" s="278" t="s">
        <v>10</v>
      </c>
      <c r="F148" s="276"/>
      <c r="G148" s="276"/>
    </row>
    <row r="149" spans="1:7" ht="47.25">
      <c r="A149" s="281">
        <v>14</v>
      </c>
      <c r="B149" s="281" t="s">
        <v>192</v>
      </c>
      <c r="C149" s="282" t="s">
        <v>322</v>
      </c>
      <c r="D149" s="283">
        <v>85</v>
      </c>
      <c r="E149" s="278" t="s">
        <v>10</v>
      </c>
      <c r="F149" s="276"/>
      <c r="G149" s="276"/>
    </row>
    <row r="150" spans="1:7" ht="35.25" customHeight="1">
      <c r="A150" s="281">
        <v>15</v>
      </c>
      <c r="B150" s="281" t="s">
        <v>193</v>
      </c>
      <c r="C150" s="282" t="s">
        <v>321</v>
      </c>
      <c r="D150" s="283">
        <v>85</v>
      </c>
      <c r="E150" s="278" t="s">
        <v>10</v>
      </c>
      <c r="F150" s="276"/>
      <c r="G150" s="276"/>
    </row>
    <row r="151" spans="1:7" ht="31.5">
      <c r="A151" s="281">
        <v>16</v>
      </c>
      <c r="B151" s="281" t="s">
        <v>194</v>
      </c>
      <c r="C151" s="282" t="s">
        <v>320</v>
      </c>
      <c r="D151" s="283">
        <v>18.75</v>
      </c>
      <c r="E151" s="278" t="s">
        <v>10</v>
      </c>
      <c r="F151" s="276"/>
      <c r="G151" s="276"/>
    </row>
    <row r="152" spans="1:7" ht="31.5">
      <c r="A152" s="281">
        <v>17</v>
      </c>
      <c r="B152" s="281" t="s">
        <v>195</v>
      </c>
      <c r="C152" s="282" t="s">
        <v>319</v>
      </c>
      <c r="D152" s="283">
        <v>18.75</v>
      </c>
      <c r="E152" s="278" t="s">
        <v>10</v>
      </c>
      <c r="F152" s="276"/>
      <c r="G152" s="276"/>
    </row>
    <row r="153" spans="1:7" ht="15.75" customHeight="1">
      <c r="A153" s="770" t="s">
        <v>20</v>
      </c>
      <c r="B153" s="771"/>
      <c r="C153" s="771"/>
      <c r="D153" s="771"/>
      <c r="E153" s="771"/>
      <c r="F153" s="772"/>
      <c r="G153" s="331"/>
    </row>
    <row r="154" spans="1:7" ht="15.75" customHeight="1">
      <c r="A154" s="273"/>
      <c r="B154" s="273"/>
      <c r="C154" s="292"/>
      <c r="D154" s="286"/>
      <c r="E154" s="287"/>
      <c r="F154" s="293"/>
      <c r="G154" s="247"/>
    </row>
    <row r="155" spans="1:7" s="14" customFormat="1" ht="21" customHeight="1">
      <c r="A155" s="281"/>
      <c r="B155" s="281"/>
      <c r="C155" s="292" t="s">
        <v>112</v>
      </c>
      <c r="D155" s="299"/>
      <c r="E155" s="300"/>
      <c r="F155" s="301"/>
      <c r="G155" s="298"/>
    </row>
    <row r="156" spans="1:7" s="14" customFormat="1" ht="5.25" customHeight="1">
      <c r="A156" s="281"/>
      <c r="B156" s="281"/>
      <c r="C156" s="292"/>
      <c r="D156" s="299"/>
      <c r="E156" s="300"/>
      <c r="F156" s="301"/>
      <c r="G156" s="298"/>
    </row>
    <row r="157" spans="1:7" s="14" customFormat="1" ht="20.25" customHeight="1">
      <c r="A157" s="768" t="s">
        <v>8</v>
      </c>
      <c r="B157" s="768" t="s">
        <v>196</v>
      </c>
      <c r="C157" s="282" t="s">
        <v>357</v>
      </c>
      <c r="D157" s="295"/>
      <c r="E157" s="296"/>
      <c r="F157" s="308"/>
      <c r="G157" s="298"/>
    </row>
    <row r="158" spans="1:7" ht="17.25" customHeight="1">
      <c r="A158" s="769"/>
      <c r="B158" s="769"/>
      <c r="C158" s="309" t="s">
        <v>318</v>
      </c>
      <c r="D158" s="283">
        <v>530</v>
      </c>
      <c r="E158" s="278" t="s">
        <v>10</v>
      </c>
      <c r="F158" s="276"/>
      <c r="G158" s="310"/>
    </row>
    <row r="159" spans="1:7" ht="15.75" customHeight="1">
      <c r="A159" s="770" t="s">
        <v>22</v>
      </c>
      <c r="B159" s="771"/>
      <c r="C159" s="771"/>
      <c r="D159" s="771"/>
      <c r="E159" s="771"/>
      <c r="F159" s="772"/>
      <c r="G159" s="331"/>
    </row>
    <row r="160" spans="1:7" ht="15.75" customHeight="1">
      <c r="A160" s="273"/>
      <c r="B160" s="273"/>
      <c r="C160" s="279"/>
      <c r="D160" s="276"/>
      <c r="E160" s="277"/>
      <c r="F160" s="278"/>
      <c r="G160" s="278"/>
    </row>
    <row r="161" spans="1:7" ht="22.5" customHeight="1">
      <c r="A161" s="784" t="s">
        <v>143</v>
      </c>
      <c r="B161" s="784"/>
      <c r="C161" s="784"/>
      <c r="D161" s="276"/>
      <c r="E161" s="277"/>
      <c r="F161" s="278"/>
      <c r="G161" s="278"/>
    </row>
    <row r="162" spans="1:7" s="14" customFormat="1" ht="12.75" customHeight="1">
      <c r="A162" s="281"/>
      <c r="B162" s="281"/>
      <c r="C162" s="311" t="s">
        <v>199</v>
      </c>
      <c r="D162" s="299"/>
      <c r="E162" s="300"/>
      <c r="F162" s="312"/>
      <c r="G162" s="298"/>
    </row>
    <row r="163" spans="1:7" ht="15.75" customHeight="1">
      <c r="A163" s="273"/>
      <c r="B163" s="273"/>
      <c r="C163" s="279" t="s">
        <v>68</v>
      </c>
      <c r="D163" s="276"/>
      <c r="E163" s="277"/>
      <c r="F163" s="278"/>
      <c r="G163" s="278"/>
    </row>
    <row r="164" spans="1:7" s="24" customFormat="1" ht="20.25" customHeight="1">
      <c r="A164" s="768">
        <v>1</v>
      </c>
      <c r="B164" s="768" t="s">
        <v>197</v>
      </c>
      <c r="C164" s="284" t="s">
        <v>277</v>
      </c>
      <c r="D164" s="297"/>
      <c r="E164" s="296"/>
      <c r="F164" s="297"/>
      <c r="G164" s="298"/>
    </row>
    <row r="165" spans="1:7" ht="49.5" customHeight="1">
      <c r="A165" s="769"/>
      <c r="B165" s="769"/>
      <c r="C165" s="284" t="s">
        <v>69</v>
      </c>
      <c r="D165" s="313">
        <v>1</v>
      </c>
      <c r="E165" s="278" t="s">
        <v>23</v>
      </c>
      <c r="F165" s="276"/>
      <c r="G165" s="276"/>
    </row>
    <row r="166" spans="1:7" s="24" customFormat="1" ht="20.25" customHeight="1">
      <c r="A166" s="768">
        <v>2</v>
      </c>
      <c r="B166" s="768" t="s">
        <v>200</v>
      </c>
      <c r="C166" s="284" t="s">
        <v>276</v>
      </c>
      <c r="D166" s="297"/>
      <c r="E166" s="296"/>
      <c r="F166" s="297"/>
      <c r="G166" s="298"/>
    </row>
    <row r="167" spans="1:7" ht="33.75" customHeight="1">
      <c r="A167" s="776"/>
      <c r="B167" s="776"/>
      <c r="C167" s="284" t="s">
        <v>70</v>
      </c>
      <c r="D167" s="313">
        <v>7</v>
      </c>
      <c r="E167" s="278" t="s">
        <v>23</v>
      </c>
      <c r="F167" s="276"/>
      <c r="G167" s="276"/>
    </row>
    <row r="168" spans="1:7" ht="33.75" customHeight="1">
      <c r="A168" s="769"/>
      <c r="B168" s="769"/>
      <c r="C168" s="284" t="s">
        <v>71</v>
      </c>
      <c r="D168" s="313">
        <v>13</v>
      </c>
      <c r="E168" s="278" t="s">
        <v>23</v>
      </c>
      <c r="F168" s="276"/>
      <c r="G168" s="276"/>
    </row>
    <row r="169" spans="1:7" ht="15.75" customHeight="1">
      <c r="A169" s="273"/>
      <c r="B169" s="273"/>
      <c r="C169" s="279" t="s">
        <v>72</v>
      </c>
      <c r="D169" s="276"/>
      <c r="E169" s="277"/>
      <c r="F169" s="278"/>
      <c r="G169" s="278"/>
    </row>
    <row r="170" spans="1:7" s="24" customFormat="1" ht="20.25" customHeight="1">
      <c r="A170" s="768">
        <v>3</v>
      </c>
      <c r="B170" s="768" t="s">
        <v>201</v>
      </c>
      <c r="C170" s="284" t="s">
        <v>275</v>
      </c>
      <c r="D170" s="297"/>
      <c r="E170" s="296"/>
      <c r="F170" s="297"/>
      <c r="G170" s="298"/>
    </row>
    <row r="171" spans="1:7" s="29" customFormat="1" ht="51" customHeight="1">
      <c r="A171" s="776"/>
      <c r="B171" s="776"/>
      <c r="C171" s="284" t="s">
        <v>73</v>
      </c>
      <c r="D171" s="313">
        <v>2</v>
      </c>
      <c r="E171" s="278" t="s">
        <v>23</v>
      </c>
      <c r="F171" s="276"/>
      <c r="G171" s="276"/>
    </row>
    <row r="172" spans="1:7" s="29" customFormat="1" ht="31.5">
      <c r="A172" s="776"/>
      <c r="B172" s="776"/>
      <c r="C172" s="284" t="s">
        <v>74</v>
      </c>
      <c r="D172" s="313">
        <v>4</v>
      </c>
      <c r="E172" s="278" t="s">
        <v>23</v>
      </c>
      <c r="F172" s="276"/>
      <c r="G172" s="276"/>
    </row>
    <row r="173" spans="1:7" s="29" customFormat="1" ht="31.5">
      <c r="A173" s="776"/>
      <c r="B173" s="776"/>
      <c r="C173" s="284" t="s">
        <v>75</v>
      </c>
      <c r="D173" s="313">
        <v>3</v>
      </c>
      <c r="E173" s="278" t="s">
        <v>23</v>
      </c>
      <c r="F173" s="276"/>
      <c r="G173" s="276"/>
    </row>
    <row r="174" spans="1:7" s="29" customFormat="1" ht="31.5">
      <c r="A174" s="776"/>
      <c r="B174" s="776"/>
      <c r="C174" s="284" t="s">
        <v>76</v>
      </c>
      <c r="D174" s="313">
        <v>6</v>
      </c>
      <c r="E174" s="278" t="s">
        <v>23</v>
      </c>
      <c r="F174" s="276"/>
      <c r="G174" s="276"/>
    </row>
    <row r="175" spans="1:7" s="29" customFormat="1" ht="31.5">
      <c r="A175" s="769"/>
      <c r="B175" s="769"/>
      <c r="C175" s="284" t="s">
        <v>125</v>
      </c>
      <c r="D175" s="313">
        <v>2</v>
      </c>
      <c r="E175" s="278" t="s">
        <v>23</v>
      </c>
      <c r="F175" s="276"/>
      <c r="G175" s="276"/>
    </row>
    <row r="176" spans="1:7" s="24" customFormat="1" ht="20.25" customHeight="1">
      <c r="A176" s="768">
        <v>4</v>
      </c>
      <c r="B176" s="768" t="s">
        <v>202</v>
      </c>
      <c r="C176" s="284" t="s">
        <v>276</v>
      </c>
      <c r="D176" s="297"/>
      <c r="E176" s="296"/>
      <c r="F176" s="297"/>
      <c r="G176" s="298"/>
    </row>
    <row r="177" spans="1:7" ht="31.5">
      <c r="A177" s="776"/>
      <c r="B177" s="776"/>
      <c r="C177" s="284" t="s">
        <v>77</v>
      </c>
      <c r="D177" s="313">
        <v>6</v>
      </c>
      <c r="E177" s="278" t="s">
        <v>23</v>
      </c>
      <c r="F177" s="276"/>
      <c r="G177" s="276"/>
    </row>
    <row r="178" spans="1:7" ht="31.5">
      <c r="A178" s="776"/>
      <c r="B178" s="776"/>
      <c r="C178" s="284" t="s">
        <v>78</v>
      </c>
      <c r="D178" s="313">
        <v>15</v>
      </c>
      <c r="E178" s="278" t="s">
        <v>23</v>
      </c>
      <c r="F178" s="276"/>
      <c r="G178" s="276"/>
    </row>
    <row r="179" spans="1:7" ht="31.5">
      <c r="A179" s="776"/>
      <c r="B179" s="776"/>
      <c r="C179" s="284" t="s">
        <v>79</v>
      </c>
      <c r="D179" s="313">
        <v>1</v>
      </c>
      <c r="E179" s="278" t="s">
        <v>23</v>
      </c>
      <c r="F179" s="276"/>
      <c r="G179" s="276"/>
    </row>
    <row r="180" spans="1:7" ht="31.5">
      <c r="A180" s="769"/>
      <c r="B180" s="769"/>
      <c r="C180" s="284" t="s">
        <v>80</v>
      </c>
      <c r="D180" s="313">
        <v>4</v>
      </c>
      <c r="E180" s="278" t="s">
        <v>23</v>
      </c>
      <c r="F180" s="276"/>
      <c r="G180" s="276"/>
    </row>
    <row r="181" spans="1:7" ht="15.75" customHeight="1">
      <c r="A181" s="273"/>
      <c r="B181" s="273"/>
      <c r="C181" s="279"/>
      <c r="D181" s="276"/>
      <c r="E181" s="277"/>
      <c r="F181" s="278"/>
      <c r="G181" s="278"/>
    </row>
    <row r="182" spans="1:7" ht="15.75" customHeight="1">
      <c r="A182" s="273"/>
      <c r="B182" s="273"/>
      <c r="C182" s="279" t="s">
        <v>81</v>
      </c>
      <c r="D182" s="276"/>
      <c r="E182" s="277"/>
      <c r="F182" s="278"/>
      <c r="G182" s="278"/>
    </row>
    <row r="183" spans="1:7" s="24" customFormat="1" ht="21" customHeight="1">
      <c r="A183" s="768">
        <v>5</v>
      </c>
      <c r="B183" s="768" t="s">
        <v>203</v>
      </c>
      <c r="C183" s="284" t="s">
        <v>276</v>
      </c>
      <c r="D183" s="297"/>
      <c r="E183" s="296"/>
      <c r="F183" s="297"/>
      <c r="G183" s="298"/>
    </row>
    <row r="184" spans="1:7" s="29" customFormat="1" ht="31.5">
      <c r="A184" s="776"/>
      <c r="B184" s="776"/>
      <c r="C184" s="284" t="s">
        <v>82</v>
      </c>
      <c r="D184" s="313">
        <v>3</v>
      </c>
      <c r="E184" s="278" t="s">
        <v>23</v>
      </c>
      <c r="F184" s="276"/>
      <c r="G184" s="276"/>
    </row>
    <row r="185" spans="1:7" s="29" customFormat="1" ht="31.5">
      <c r="A185" s="776"/>
      <c r="B185" s="776"/>
      <c r="C185" s="284" t="s">
        <v>83</v>
      </c>
      <c r="D185" s="313">
        <v>15</v>
      </c>
      <c r="E185" s="278" t="s">
        <v>23</v>
      </c>
      <c r="F185" s="276"/>
      <c r="G185" s="276"/>
    </row>
    <row r="186" spans="1:7" s="29" customFormat="1" ht="31.5">
      <c r="A186" s="769"/>
      <c r="B186" s="769"/>
      <c r="C186" s="284" t="s">
        <v>84</v>
      </c>
      <c r="D186" s="313">
        <v>4</v>
      </c>
      <c r="E186" s="278" t="s">
        <v>23</v>
      </c>
      <c r="F186" s="276"/>
      <c r="G186" s="276"/>
    </row>
    <row r="187" spans="1:7" ht="15.75" customHeight="1">
      <c r="A187" s="273"/>
      <c r="B187" s="273"/>
      <c r="C187" s="279"/>
      <c r="D187" s="276"/>
      <c r="E187" s="277"/>
      <c r="F187" s="278"/>
      <c r="G187" s="278"/>
    </row>
    <row r="188" spans="1:7" s="14" customFormat="1" ht="31.5">
      <c r="A188" s="768">
        <v>6</v>
      </c>
      <c r="B188" s="768" t="s">
        <v>204</v>
      </c>
      <c r="C188" s="284" t="s">
        <v>198</v>
      </c>
      <c r="D188" s="297"/>
      <c r="E188" s="296"/>
      <c r="F188" s="297"/>
      <c r="G188" s="298"/>
    </row>
    <row r="189" spans="1:7" ht="63">
      <c r="A189" s="769"/>
      <c r="B189" s="769"/>
      <c r="C189" s="284" t="s">
        <v>85</v>
      </c>
      <c r="D189" s="313">
        <v>14</v>
      </c>
      <c r="E189" s="278" t="s">
        <v>23</v>
      </c>
      <c r="F189" s="276"/>
      <c r="G189" s="276"/>
    </row>
    <row r="190" spans="1:7" ht="18" customHeight="1">
      <c r="A190" s="770" t="s">
        <v>51</v>
      </c>
      <c r="B190" s="771"/>
      <c r="C190" s="771"/>
      <c r="D190" s="771"/>
      <c r="E190" s="771"/>
      <c r="F190" s="772"/>
      <c r="G190" s="331"/>
    </row>
    <row r="191" spans="1:7" ht="15.75">
      <c r="A191" s="281"/>
      <c r="B191" s="281"/>
      <c r="C191" s="284"/>
      <c r="D191" s="313"/>
      <c r="E191" s="278"/>
      <c r="F191" s="276"/>
      <c r="G191" s="276"/>
    </row>
    <row r="192" spans="1:7" s="14" customFormat="1" ht="12.75" customHeight="1">
      <c r="A192" s="281"/>
      <c r="B192" s="281"/>
      <c r="C192" s="311" t="s">
        <v>205</v>
      </c>
      <c r="D192" s="299"/>
      <c r="E192" s="300"/>
      <c r="F192" s="312"/>
      <c r="G192" s="298"/>
    </row>
    <row r="193" spans="1:7" ht="15.75" customHeight="1">
      <c r="A193" s="273"/>
      <c r="B193" s="273"/>
      <c r="C193" s="279" t="s">
        <v>68</v>
      </c>
      <c r="D193" s="276"/>
      <c r="E193" s="277"/>
      <c r="F193" s="278"/>
      <c r="G193" s="278"/>
    </row>
    <row r="194" spans="1:7" s="24" customFormat="1" ht="31.5">
      <c r="A194" s="768">
        <v>1</v>
      </c>
      <c r="B194" s="768" t="s">
        <v>206</v>
      </c>
      <c r="C194" s="284" t="s">
        <v>274</v>
      </c>
      <c r="D194" s="297"/>
      <c r="E194" s="296"/>
      <c r="F194" s="297"/>
      <c r="G194" s="298"/>
    </row>
    <row r="195" spans="1:7" s="29" customFormat="1" ht="15.75">
      <c r="A195" s="776"/>
      <c r="B195" s="776"/>
      <c r="C195" s="284" t="s">
        <v>119</v>
      </c>
      <c r="D195" s="313">
        <v>3</v>
      </c>
      <c r="E195" s="278" t="s">
        <v>23</v>
      </c>
      <c r="F195" s="276"/>
      <c r="G195" s="276"/>
    </row>
    <row r="196" spans="1:7" s="29" customFormat="1" ht="15.75">
      <c r="A196" s="776"/>
      <c r="B196" s="776"/>
      <c r="C196" s="284" t="s">
        <v>120</v>
      </c>
      <c r="D196" s="313">
        <v>2</v>
      </c>
      <c r="E196" s="278" t="s">
        <v>23</v>
      </c>
      <c r="F196" s="276"/>
      <c r="G196" s="276"/>
    </row>
    <row r="197" spans="1:7" s="29" customFormat="1" ht="15.75">
      <c r="A197" s="776"/>
      <c r="B197" s="776"/>
      <c r="C197" s="284" t="s">
        <v>121</v>
      </c>
      <c r="D197" s="313">
        <v>7</v>
      </c>
      <c r="E197" s="278" t="s">
        <v>23</v>
      </c>
      <c r="F197" s="276"/>
      <c r="G197" s="276"/>
    </row>
    <row r="198" spans="1:7" s="29" customFormat="1" ht="15.75">
      <c r="A198" s="776"/>
      <c r="B198" s="776"/>
      <c r="C198" s="284" t="s">
        <v>1114</v>
      </c>
      <c r="D198" s="313">
        <v>3</v>
      </c>
      <c r="E198" s="278" t="s">
        <v>23</v>
      </c>
      <c r="F198" s="276"/>
      <c r="G198" s="276"/>
    </row>
    <row r="199" spans="1:7" s="29" customFormat="1" ht="31.5">
      <c r="A199" s="769"/>
      <c r="B199" s="769"/>
      <c r="C199" s="284" t="s">
        <v>1115</v>
      </c>
      <c r="D199" s="313">
        <v>2</v>
      </c>
      <c r="E199" s="278" t="s">
        <v>23</v>
      </c>
      <c r="F199" s="276"/>
      <c r="G199" s="276"/>
    </row>
    <row r="200" spans="1:7" s="24" customFormat="1" ht="15.75">
      <c r="A200" s="281"/>
      <c r="B200" s="281"/>
      <c r="C200" s="284"/>
      <c r="D200" s="297"/>
      <c r="E200" s="296"/>
      <c r="F200" s="297"/>
      <c r="G200" s="298"/>
    </row>
    <row r="201" spans="1:7" s="24" customFormat="1" ht="34.5" customHeight="1">
      <c r="A201" s="768">
        <v>2</v>
      </c>
      <c r="B201" s="768" t="s">
        <v>213</v>
      </c>
      <c r="C201" s="284" t="s">
        <v>316</v>
      </c>
      <c r="D201" s="297"/>
      <c r="E201" s="296"/>
      <c r="F201" s="297"/>
      <c r="G201" s="298"/>
    </row>
    <row r="202" spans="1:7" s="29" customFormat="1" ht="20.25" customHeight="1">
      <c r="A202" s="776"/>
      <c r="B202" s="776"/>
      <c r="C202" s="284" t="s">
        <v>57</v>
      </c>
      <c r="D202" s="313">
        <v>13</v>
      </c>
      <c r="E202" s="278" t="s">
        <v>23</v>
      </c>
      <c r="F202" s="276"/>
      <c r="G202" s="276"/>
    </row>
    <row r="203" spans="1:7" s="29" customFormat="1" ht="20.25" customHeight="1">
      <c r="A203" s="769"/>
      <c r="B203" s="769"/>
      <c r="C203" s="284" t="s">
        <v>86</v>
      </c>
      <c r="D203" s="313">
        <v>6</v>
      </c>
      <c r="E203" s="278" t="s">
        <v>23</v>
      </c>
      <c r="F203" s="276"/>
      <c r="G203" s="276"/>
    </row>
    <row r="204" spans="1:7" s="14" customFormat="1" ht="15.75">
      <c r="A204" s="281"/>
      <c r="B204" s="281"/>
      <c r="C204" s="284"/>
      <c r="D204" s="297"/>
      <c r="E204" s="296"/>
      <c r="F204" s="297"/>
      <c r="G204" s="298"/>
    </row>
    <row r="205" spans="1:7" ht="15.75" customHeight="1">
      <c r="A205" s="273"/>
      <c r="B205" s="273"/>
      <c r="C205" s="279" t="s">
        <v>72</v>
      </c>
      <c r="D205" s="276"/>
      <c r="E205" s="277"/>
      <c r="F205" s="278"/>
      <c r="G205" s="278"/>
    </row>
    <row r="206" spans="1:7" s="24" customFormat="1" ht="31.5">
      <c r="A206" s="768">
        <v>3</v>
      </c>
      <c r="B206" s="768" t="s">
        <v>212</v>
      </c>
      <c r="C206" s="284" t="s">
        <v>274</v>
      </c>
      <c r="D206" s="297"/>
      <c r="E206" s="296"/>
      <c r="F206" s="297"/>
      <c r="G206" s="298"/>
    </row>
    <row r="207" spans="1:7" s="29" customFormat="1" ht="15.75">
      <c r="A207" s="776"/>
      <c r="B207" s="776"/>
      <c r="C207" s="284" t="s">
        <v>122</v>
      </c>
      <c r="D207" s="313">
        <v>2</v>
      </c>
      <c r="E207" s="278" t="s">
        <v>23</v>
      </c>
      <c r="F207" s="276"/>
      <c r="G207" s="276"/>
    </row>
    <row r="208" spans="1:7" s="29" customFormat="1" ht="15.75">
      <c r="A208" s="776"/>
      <c r="B208" s="776"/>
      <c r="C208" s="284" t="s">
        <v>120</v>
      </c>
      <c r="D208" s="313">
        <v>1</v>
      </c>
      <c r="E208" s="278" t="s">
        <v>23</v>
      </c>
      <c r="F208" s="276"/>
      <c r="G208" s="276"/>
    </row>
    <row r="209" spans="1:7" s="29" customFormat="1" ht="15.75">
      <c r="A209" s="776"/>
      <c r="B209" s="776"/>
      <c r="C209" s="284" t="s">
        <v>121</v>
      </c>
      <c r="D209" s="313">
        <v>4</v>
      </c>
      <c r="E209" s="278" t="s">
        <v>23</v>
      </c>
      <c r="F209" s="276"/>
      <c r="G209" s="276"/>
    </row>
    <row r="210" spans="1:7" s="29" customFormat="1" ht="15.75">
      <c r="A210" s="776"/>
      <c r="B210" s="776"/>
      <c r="C210" s="284" t="s">
        <v>1114</v>
      </c>
      <c r="D210" s="313">
        <v>2</v>
      </c>
      <c r="E210" s="278" t="s">
        <v>23</v>
      </c>
      <c r="F210" s="276"/>
      <c r="G210" s="276"/>
    </row>
    <row r="211" spans="1:7" s="29" customFormat="1" ht="31.5">
      <c r="A211" s="769"/>
      <c r="B211" s="769"/>
      <c r="C211" s="284" t="s">
        <v>1115</v>
      </c>
      <c r="D211" s="313">
        <v>4</v>
      </c>
      <c r="E211" s="278" t="s">
        <v>23</v>
      </c>
      <c r="F211" s="276"/>
      <c r="G211" s="276"/>
    </row>
    <row r="212" spans="1:7" s="29" customFormat="1" ht="15.75">
      <c r="A212" s="281"/>
      <c r="B212" s="328"/>
      <c r="C212" s="284"/>
      <c r="D212" s="313"/>
      <c r="E212" s="278"/>
      <c r="F212" s="276"/>
      <c r="G212" s="276"/>
    </row>
    <row r="213" spans="1:7" s="14" customFormat="1" ht="47.25">
      <c r="A213" s="768">
        <v>4</v>
      </c>
      <c r="B213" s="768" t="s">
        <v>211</v>
      </c>
      <c r="C213" s="284" t="s">
        <v>317</v>
      </c>
      <c r="D213" s="297"/>
      <c r="E213" s="296"/>
      <c r="F213" s="297"/>
      <c r="G213" s="298"/>
    </row>
    <row r="214" spans="1:7" ht="20.25" customHeight="1">
      <c r="A214" s="776"/>
      <c r="B214" s="776"/>
      <c r="C214" s="284" t="s">
        <v>57</v>
      </c>
      <c r="D214" s="313">
        <v>19</v>
      </c>
      <c r="E214" s="278" t="s">
        <v>23</v>
      </c>
      <c r="F214" s="276"/>
      <c r="G214" s="276"/>
    </row>
    <row r="215" spans="1:7" ht="20.25" customHeight="1">
      <c r="A215" s="769"/>
      <c r="B215" s="769"/>
      <c r="C215" s="284" t="s">
        <v>86</v>
      </c>
      <c r="D215" s="313">
        <v>7</v>
      </c>
      <c r="E215" s="278" t="s">
        <v>23</v>
      </c>
      <c r="F215" s="276"/>
      <c r="G215" s="276"/>
    </row>
    <row r="216" spans="1:7" s="30" customFormat="1" ht="31.5">
      <c r="A216" s="768">
        <v>5</v>
      </c>
      <c r="B216" s="768" t="s">
        <v>210</v>
      </c>
      <c r="C216" s="284" t="s">
        <v>273</v>
      </c>
      <c r="D216" s="297"/>
      <c r="E216" s="296"/>
      <c r="F216" s="297"/>
      <c r="G216" s="298"/>
    </row>
    <row r="217" spans="1:7" s="31" customFormat="1" ht="31.5">
      <c r="A217" s="776"/>
      <c r="B217" s="776"/>
      <c r="C217" s="284" t="s">
        <v>128</v>
      </c>
      <c r="D217" s="313">
        <v>1</v>
      </c>
      <c r="E217" s="278" t="s">
        <v>23</v>
      </c>
      <c r="F217" s="276"/>
      <c r="G217" s="276"/>
    </row>
    <row r="218" spans="1:7" s="31" customFormat="1" ht="15.75">
      <c r="A218" s="776"/>
      <c r="B218" s="776"/>
      <c r="C218" s="284" t="s">
        <v>126</v>
      </c>
      <c r="D218" s="313">
        <v>1</v>
      </c>
      <c r="E218" s="278" t="s">
        <v>23</v>
      </c>
      <c r="F218" s="276"/>
      <c r="G218" s="276"/>
    </row>
    <row r="219" spans="1:7" s="31" customFormat="1" ht="15.75">
      <c r="A219" s="776"/>
      <c r="B219" s="776"/>
      <c r="C219" s="284" t="s">
        <v>127</v>
      </c>
      <c r="D219" s="313">
        <v>2</v>
      </c>
      <c r="E219" s="278" t="s">
        <v>23</v>
      </c>
      <c r="F219" s="276"/>
      <c r="G219" s="276"/>
    </row>
    <row r="220" spans="1:7" s="31" customFormat="1" ht="15.75">
      <c r="A220" s="776"/>
      <c r="B220" s="776"/>
      <c r="C220" s="284" t="s">
        <v>129</v>
      </c>
      <c r="D220" s="313">
        <v>2</v>
      </c>
      <c r="E220" s="278" t="s">
        <v>23</v>
      </c>
      <c r="F220" s="276"/>
      <c r="G220" s="276"/>
    </row>
    <row r="221" spans="1:7" s="31" customFormat="1" ht="31.5">
      <c r="A221" s="769"/>
      <c r="B221" s="769"/>
      <c r="C221" s="284" t="s">
        <v>1171</v>
      </c>
      <c r="D221" s="313">
        <v>1</v>
      </c>
      <c r="E221" s="278" t="s">
        <v>23</v>
      </c>
      <c r="F221" s="276"/>
      <c r="G221" s="276"/>
    </row>
    <row r="222" spans="1:7" s="14" customFormat="1" ht="15.75">
      <c r="A222" s="281"/>
      <c r="B222" s="281"/>
      <c r="C222" s="284"/>
      <c r="D222" s="297"/>
      <c r="E222" s="296"/>
      <c r="F222" s="297"/>
      <c r="G222" s="298"/>
    </row>
    <row r="223" spans="1:7" ht="15.75" customHeight="1">
      <c r="A223" s="273"/>
      <c r="B223" s="273"/>
      <c r="C223" s="279" t="s">
        <v>81</v>
      </c>
      <c r="D223" s="276"/>
      <c r="E223" s="277"/>
      <c r="F223" s="278"/>
      <c r="G223" s="278"/>
    </row>
    <row r="224" spans="1:7" s="24" customFormat="1" ht="31.5">
      <c r="A224" s="768">
        <v>6</v>
      </c>
      <c r="B224" s="768" t="s">
        <v>209</v>
      </c>
      <c r="C224" s="284" t="s">
        <v>273</v>
      </c>
      <c r="D224" s="297"/>
      <c r="E224" s="296"/>
      <c r="F224" s="297"/>
      <c r="G224" s="298"/>
    </row>
    <row r="225" spans="1:7" s="29" customFormat="1" ht="15.75">
      <c r="A225" s="776"/>
      <c r="B225" s="776"/>
      <c r="C225" s="284" t="s">
        <v>88</v>
      </c>
      <c r="D225" s="313">
        <v>1</v>
      </c>
      <c r="E225" s="278" t="s">
        <v>23</v>
      </c>
      <c r="F225" s="276"/>
      <c r="G225" s="276"/>
    </row>
    <row r="226" spans="1:7" s="29" customFormat="1" ht="15.75">
      <c r="A226" s="776"/>
      <c r="B226" s="776"/>
      <c r="C226" s="284" t="s">
        <v>123</v>
      </c>
      <c r="D226" s="313">
        <v>1</v>
      </c>
      <c r="E226" s="278" t="s">
        <v>23</v>
      </c>
      <c r="F226" s="276"/>
      <c r="G226" s="276"/>
    </row>
    <row r="227" spans="1:7" s="29" customFormat="1" ht="15.75">
      <c r="A227" s="769"/>
      <c r="B227" s="769"/>
      <c r="C227" s="284" t="s">
        <v>89</v>
      </c>
      <c r="D227" s="313">
        <v>2</v>
      </c>
      <c r="E227" s="278" t="s">
        <v>23</v>
      </c>
      <c r="F227" s="276"/>
      <c r="G227" s="276"/>
    </row>
    <row r="228" spans="1:7" ht="16.5" customHeight="1">
      <c r="A228" s="273"/>
      <c r="B228" s="273"/>
      <c r="C228" s="292"/>
      <c r="D228" s="286"/>
      <c r="E228" s="287"/>
      <c r="F228" s="293"/>
      <c r="G228" s="247"/>
    </row>
    <row r="229" spans="1:7" s="14" customFormat="1" ht="31.5">
      <c r="A229" s="768">
        <v>7</v>
      </c>
      <c r="B229" s="768" t="s">
        <v>208</v>
      </c>
      <c r="C229" s="284" t="s">
        <v>274</v>
      </c>
      <c r="D229" s="297"/>
      <c r="E229" s="296"/>
      <c r="F229" s="297"/>
      <c r="G229" s="298"/>
    </row>
    <row r="230" spans="1:7" s="29" customFormat="1" ht="15.75">
      <c r="A230" s="776"/>
      <c r="B230" s="776"/>
      <c r="C230" s="284" t="s">
        <v>124</v>
      </c>
      <c r="D230" s="313">
        <v>1</v>
      </c>
      <c r="E230" s="278" t="s">
        <v>23</v>
      </c>
      <c r="F230" s="276"/>
      <c r="G230" s="276"/>
    </row>
    <row r="231" spans="1:7" s="29" customFormat="1" ht="15.75">
      <c r="A231" s="776"/>
      <c r="B231" s="776"/>
      <c r="C231" s="284" t="s">
        <v>1116</v>
      </c>
      <c r="D231" s="313">
        <v>2</v>
      </c>
      <c r="E231" s="278" t="s">
        <v>23</v>
      </c>
      <c r="F231" s="276"/>
      <c r="G231" s="276"/>
    </row>
    <row r="232" spans="1:7" s="29" customFormat="1" ht="31.5">
      <c r="A232" s="769"/>
      <c r="B232" s="769"/>
      <c r="C232" s="284" t="s">
        <v>1117</v>
      </c>
      <c r="D232" s="313">
        <v>4</v>
      </c>
      <c r="E232" s="278" t="s">
        <v>23</v>
      </c>
      <c r="F232" s="276"/>
      <c r="G232" s="276"/>
    </row>
    <row r="233" spans="1:7" ht="15.75">
      <c r="A233" s="281"/>
      <c r="B233" s="281"/>
      <c r="C233" s="284"/>
      <c r="D233" s="313"/>
      <c r="E233" s="278"/>
      <c r="F233" s="276"/>
      <c r="G233" s="276"/>
    </row>
    <row r="234" spans="1:7" s="14" customFormat="1" ht="33.75" customHeight="1">
      <c r="A234" s="768">
        <v>8</v>
      </c>
      <c r="B234" s="768" t="s">
        <v>207</v>
      </c>
      <c r="C234" s="284" t="s">
        <v>316</v>
      </c>
      <c r="D234" s="297"/>
      <c r="E234" s="296"/>
      <c r="F234" s="297"/>
      <c r="G234" s="298"/>
    </row>
    <row r="235" spans="1:7" ht="20.25" customHeight="1">
      <c r="A235" s="776"/>
      <c r="B235" s="776"/>
      <c r="C235" s="284" t="s">
        <v>57</v>
      </c>
      <c r="D235" s="313">
        <v>15</v>
      </c>
      <c r="E235" s="278" t="s">
        <v>23</v>
      </c>
      <c r="F235" s="276"/>
      <c r="G235" s="276"/>
    </row>
    <row r="236" spans="1:7" ht="20.25" customHeight="1">
      <c r="A236" s="776"/>
      <c r="B236" s="776"/>
      <c r="C236" s="284" t="s">
        <v>87</v>
      </c>
      <c r="D236" s="313">
        <v>1</v>
      </c>
      <c r="E236" s="278" t="s">
        <v>23</v>
      </c>
      <c r="F236" s="276"/>
      <c r="G236" s="276"/>
    </row>
    <row r="237" spans="1:7" ht="20.25" customHeight="1">
      <c r="A237" s="769"/>
      <c r="B237" s="769"/>
      <c r="C237" s="284" t="s">
        <v>86</v>
      </c>
      <c r="D237" s="313">
        <v>4</v>
      </c>
      <c r="E237" s="278" t="s">
        <v>23</v>
      </c>
      <c r="F237" s="276"/>
      <c r="G237" s="276"/>
    </row>
    <row r="238" spans="1:7" s="14" customFormat="1" ht="15.75">
      <c r="A238" s="281"/>
      <c r="B238" s="281"/>
      <c r="C238" s="284"/>
      <c r="D238" s="297"/>
      <c r="E238" s="296"/>
      <c r="F238" s="297"/>
      <c r="G238" s="298"/>
    </row>
    <row r="239" spans="1:7" ht="20.25" customHeight="1">
      <c r="A239" s="770" t="s">
        <v>24</v>
      </c>
      <c r="B239" s="771"/>
      <c r="C239" s="771"/>
      <c r="D239" s="771"/>
      <c r="E239" s="771"/>
      <c r="F239" s="772"/>
      <c r="G239" s="331"/>
    </row>
    <row r="240" spans="1:7" s="14" customFormat="1" ht="15.75">
      <c r="A240" s="281"/>
      <c r="B240" s="281"/>
      <c r="C240" s="284"/>
      <c r="D240" s="297"/>
      <c r="E240" s="296"/>
      <c r="F240" s="297"/>
      <c r="G240" s="298"/>
    </row>
    <row r="241" spans="1:7" ht="15.75" customHeight="1">
      <c r="A241" s="273"/>
      <c r="B241" s="273"/>
      <c r="C241" s="314" t="s">
        <v>214</v>
      </c>
      <c r="D241" s="276"/>
      <c r="E241" s="277"/>
      <c r="F241" s="278"/>
      <c r="G241" s="278"/>
    </row>
    <row r="242" spans="1:7" ht="16.5" customHeight="1">
      <c r="A242" s="273"/>
      <c r="B242" s="273"/>
      <c r="C242" s="292"/>
      <c r="D242" s="286"/>
      <c r="E242" s="287"/>
      <c r="F242" s="293"/>
      <c r="G242" s="247"/>
    </row>
    <row r="243" spans="1:7" s="14" customFormat="1" ht="31.5">
      <c r="A243" s="281" t="s">
        <v>8</v>
      </c>
      <c r="B243" s="281" t="s">
        <v>215</v>
      </c>
      <c r="C243" s="284" t="s">
        <v>315</v>
      </c>
      <c r="D243" s="283">
        <v>945</v>
      </c>
      <c r="E243" s="278" t="s">
        <v>10</v>
      </c>
      <c r="F243" s="276"/>
      <c r="G243" s="276"/>
    </row>
    <row r="244" spans="1:7" ht="15.75" customHeight="1">
      <c r="A244" s="281"/>
      <c r="B244" s="281"/>
      <c r="C244" s="284"/>
      <c r="D244" s="287"/>
      <c r="E244" s="287"/>
      <c r="F244" s="287"/>
      <c r="G244" s="287"/>
    </row>
    <row r="245" spans="1:7" s="14" customFormat="1" ht="63">
      <c r="A245" s="281">
        <v>2</v>
      </c>
      <c r="B245" s="281" t="s">
        <v>216</v>
      </c>
      <c r="C245" s="284" t="s">
        <v>314</v>
      </c>
      <c r="D245" s="283">
        <v>420</v>
      </c>
      <c r="E245" s="278" t="s">
        <v>10</v>
      </c>
      <c r="F245" s="276"/>
      <c r="G245" s="276"/>
    </row>
    <row r="246" spans="1:7" ht="15.75" customHeight="1">
      <c r="A246" s="281"/>
      <c r="B246" s="281"/>
      <c r="C246" s="284"/>
      <c r="D246" s="283"/>
      <c r="E246" s="278"/>
      <c r="F246" s="276"/>
      <c r="G246" s="276"/>
    </row>
    <row r="247" spans="1:7" s="14" customFormat="1" ht="31.5">
      <c r="A247" s="281">
        <v>3</v>
      </c>
      <c r="B247" s="281" t="s">
        <v>217</v>
      </c>
      <c r="C247" s="284" t="s">
        <v>313</v>
      </c>
      <c r="D247" s="283">
        <v>10</v>
      </c>
      <c r="E247" s="278" t="s">
        <v>10</v>
      </c>
      <c r="F247" s="276"/>
      <c r="G247" s="276"/>
    </row>
    <row r="248" spans="1:7" ht="15.75" customHeight="1">
      <c r="A248" s="281"/>
      <c r="B248" s="281"/>
      <c r="C248" s="284"/>
      <c r="D248" s="287"/>
      <c r="E248" s="287"/>
      <c r="F248" s="287"/>
      <c r="G248" s="287"/>
    </row>
    <row r="249" spans="1:7" s="14" customFormat="1" ht="31.5">
      <c r="A249" s="281">
        <v>4</v>
      </c>
      <c r="B249" s="281" t="s">
        <v>218</v>
      </c>
      <c r="C249" s="284" t="s">
        <v>312</v>
      </c>
      <c r="D249" s="283">
        <v>30</v>
      </c>
      <c r="E249" s="278" t="s">
        <v>10</v>
      </c>
      <c r="F249" s="276"/>
      <c r="G249" s="276"/>
    </row>
    <row r="250" spans="1:7" ht="15.75" customHeight="1">
      <c r="A250" s="281"/>
      <c r="B250" s="281"/>
      <c r="C250" s="284"/>
      <c r="D250" s="287"/>
      <c r="E250" s="287"/>
      <c r="F250" s="287"/>
      <c r="G250" s="287"/>
    </row>
    <row r="251" spans="1:7" s="14" customFormat="1" ht="31.5">
      <c r="A251" s="281">
        <v>5</v>
      </c>
      <c r="B251" s="281" t="s">
        <v>219</v>
      </c>
      <c r="C251" s="284" t="s">
        <v>311</v>
      </c>
      <c r="D251" s="283">
        <v>28</v>
      </c>
      <c r="E251" s="278" t="s">
        <v>90</v>
      </c>
      <c r="F251" s="276"/>
      <c r="G251" s="276"/>
    </row>
    <row r="252" spans="1:7" ht="15.75" customHeight="1">
      <c r="A252" s="281"/>
      <c r="B252" s="281"/>
      <c r="C252" s="284"/>
      <c r="D252" s="287"/>
      <c r="E252" s="287"/>
      <c r="F252" s="287"/>
      <c r="G252" s="287"/>
    </row>
    <row r="253" spans="1:7" ht="31.5">
      <c r="A253" s="281">
        <v>6</v>
      </c>
      <c r="B253" s="281" t="s">
        <v>220</v>
      </c>
      <c r="C253" s="284" t="s">
        <v>272</v>
      </c>
      <c r="D253" s="283">
        <v>405</v>
      </c>
      <c r="E253" s="278" t="s">
        <v>10</v>
      </c>
      <c r="F253" s="276"/>
      <c r="G253" s="276"/>
    </row>
    <row r="254" spans="1:7" ht="31.5">
      <c r="A254" s="768">
        <v>7</v>
      </c>
      <c r="B254" s="768" t="s">
        <v>221</v>
      </c>
      <c r="C254" s="284" t="s">
        <v>354</v>
      </c>
      <c r="D254" s="283"/>
      <c r="E254" s="278"/>
      <c r="F254" s="276"/>
      <c r="G254" s="276"/>
    </row>
    <row r="255" spans="1:7" ht="16.5" customHeight="1">
      <c r="A255" s="776"/>
      <c r="B255" s="776"/>
      <c r="C255" s="284" t="s">
        <v>91</v>
      </c>
      <c r="D255" s="283">
        <v>48</v>
      </c>
      <c r="E255" s="278" t="s">
        <v>10</v>
      </c>
      <c r="F255" s="276"/>
      <c r="G255" s="276"/>
    </row>
    <row r="256" spans="1:7" ht="16.5" customHeight="1">
      <c r="A256" s="769"/>
      <c r="B256" s="769"/>
      <c r="C256" s="284" t="s">
        <v>92</v>
      </c>
      <c r="D256" s="283">
        <v>53</v>
      </c>
      <c r="E256" s="278" t="s">
        <v>10</v>
      </c>
      <c r="F256" s="276"/>
      <c r="G256" s="276"/>
    </row>
    <row r="257" spans="1:7" ht="47.25">
      <c r="A257" s="281">
        <v>8</v>
      </c>
      <c r="B257" s="281" t="s">
        <v>222</v>
      </c>
      <c r="C257" s="284" t="s">
        <v>310</v>
      </c>
      <c r="D257" s="283">
        <v>112</v>
      </c>
      <c r="E257" s="278" t="s">
        <v>10</v>
      </c>
      <c r="F257" s="276"/>
      <c r="G257" s="276"/>
    </row>
    <row r="258" spans="1:7" s="14" customFormat="1" ht="47.25">
      <c r="A258" s="768">
        <v>9</v>
      </c>
      <c r="B258" s="768" t="s">
        <v>223</v>
      </c>
      <c r="C258" s="284" t="s">
        <v>355</v>
      </c>
      <c r="D258" s="295"/>
      <c r="E258" s="296"/>
      <c r="F258" s="308"/>
      <c r="G258" s="298"/>
    </row>
    <row r="259" spans="1:7" ht="15.75">
      <c r="A259" s="776"/>
      <c r="B259" s="776"/>
      <c r="C259" s="284" t="s">
        <v>93</v>
      </c>
      <c r="D259" s="283">
        <v>400</v>
      </c>
      <c r="E259" s="278" t="s">
        <v>10</v>
      </c>
      <c r="F259" s="276"/>
      <c r="G259" s="276"/>
    </row>
    <row r="260" spans="1:7" ht="15.75">
      <c r="A260" s="769"/>
      <c r="B260" s="769"/>
      <c r="C260" s="284" t="s">
        <v>94</v>
      </c>
      <c r="D260" s="283">
        <v>170</v>
      </c>
      <c r="E260" s="278" t="s">
        <v>10</v>
      </c>
      <c r="F260" s="276"/>
      <c r="G260" s="276"/>
    </row>
    <row r="261" spans="1:7" ht="15.75" customHeight="1">
      <c r="A261" s="281"/>
      <c r="B261" s="281"/>
      <c r="C261" s="284"/>
      <c r="D261" s="283"/>
      <c r="E261" s="278"/>
      <c r="F261" s="276"/>
      <c r="G261" s="276"/>
    </row>
    <row r="262" spans="1:7" s="14" customFormat="1" ht="47.25">
      <c r="A262" s="768">
        <v>10</v>
      </c>
      <c r="B262" s="768" t="s">
        <v>224</v>
      </c>
      <c r="C262" s="284" t="s">
        <v>356</v>
      </c>
      <c r="D262" s="295"/>
      <c r="E262" s="296"/>
      <c r="F262" s="308"/>
      <c r="G262" s="298"/>
    </row>
    <row r="263" spans="1:7" ht="15.75">
      <c r="A263" s="776"/>
      <c r="B263" s="776"/>
      <c r="C263" s="284" t="s">
        <v>95</v>
      </c>
      <c r="D263" s="283">
        <v>485</v>
      </c>
      <c r="E263" s="278" t="s">
        <v>10</v>
      </c>
      <c r="F263" s="276"/>
      <c r="G263" s="276"/>
    </row>
    <row r="264" spans="1:7" ht="15.75">
      <c r="A264" s="769"/>
      <c r="B264" s="769"/>
      <c r="C264" s="284" t="s">
        <v>96</v>
      </c>
      <c r="D264" s="283">
        <v>485</v>
      </c>
      <c r="E264" s="278" t="s">
        <v>10</v>
      </c>
      <c r="F264" s="276"/>
      <c r="G264" s="276"/>
    </row>
    <row r="265" spans="1:7" ht="15.75" customHeight="1">
      <c r="A265" s="281"/>
      <c r="B265" s="281"/>
      <c r="C265" s="284"/>
      <c r="D265" s="283"/>
      <c r="E265" s="278"/>
      <c r="F265" s="276"/>
      <c r="G265" s="276"/>
    </row>
    <row r="266" spans="1:7" s="14" customFormat="1" ht="31.5">
      <c r="A266" s="281">
        <v>11</v>
      </c>
      <c r="B266" s="281" t="s">
        <v>225</v>
      </c>
      <c r="C266" s="284" t="s">
        <v>309</v>
      </c>
      <c r="D266" s="283">
        <v>485</v>
      </c>
      <c r="E266" s="278" t="s">
        <v>10</v>
      </c>
      <c r="F266" s="276"/>
      <c r="G266" s="276"/>
    </row>
    <row r="267" spans="1:7" ht="15.75">
      <c r="A267" s="281"/>
      <c r="B267" s="281"/>
      <c r="C267" s="284"/>
      <c r="D267" s="287"/>
      <c r="E267" s="287"/>
      <c r="F267" s="287"/>
      <c r="G267" s="287"/>
    </row>
    <row r="268" spans="1:7" s="14" customFormat="1" ht="47.25">
      <c r="A268" s="281">
        <v>12</v>
      </c>
      <c r="B268" s="281" t="s">
        <v>226</v>
      </c>
      <c r="C268" s="284" t="s">
        <v>308</v>
      </c>
      <c r="D268" s="283">
        <v>80</v>
      </c>
      <c r="E268" s="278" t="s">
        <v>10</v>
      </c>
      <c r="F268" s="276"/>
      <c r="G268" s="276"/>
    </row>
    <row r="269" spans="1:7" ht="15.75">
      <c r="A269" s="281"/>
      <c r="B269" s="281"/>
      <c r="C269" s="284"/>
      <c r="D269" s="287"/>
      <c r="E269" s="287"/>
      <c r="F269" s="287"/>
      <c r="G269" s="287"/>
    </row>
    <row r="270" spans="1:7" ht="17.25" customHeight="1">
      <c r="A270" s="770" t="s">
        <v>21</v>
      </c>
      <c r="B270" s="771"/>
      <c r="C270" s="771"/>
      <c r="D270" s="771"/>
      <c r="E270" s="771"/>
      <c r="F270" s="772"/>
      <c r="G270" s="331"/>
    </row>
    <row r="271" spans="1:7" ht="15.75" customHeight="1">
      <c r="A271" s="273"/>
      <c r="B271" s="273"/>
      <c r="C271" s="314" t="s">
        <v>227</v>
      </c>
      <c r="D271" s="276"/>
      <c r="E271" s="277"/>
      <c r="F271" s="278"/>
      <c r="G271" s="278"/>
    </row>
    <row r="272" spans="1:7" ht="10.5" customHeight="1">
      <c r="A272" s="273"/>
      <c r="B272" s="273"/>
      <c r="C272" s="279"/>
      <c r="D272" s="276"/>
      <c r="E272" s="277"/>
      <c r="F272" s="278"/>
      <c r="G272" s="278"/>
    </row>
    <row r="273" spans="1:8" ht="48.75" customHeight="1">
      <c r="A273" s="281">
        <v>1</v>
      </c>
      <c r="B273" s="281" t="s">
        <v>229</v>
      </c>
      <c r="C273" s="284" t="s">
        <v>228</v>
      </c>
      <c r="D273" s="283">
        <v>39.5</v>
      </c>
      <c r="E273" s="278" t="s">
        <v>25</v>
      </c>
      <c r="F273" s="276"/>
      <c r="G273" s="276"/>
      <c r="H273" s="20"/>
    </row>
    <row r="274" spans="1:8" ht="15.75" customHeight="1">
      <c r="A274" s="281"/>
      <c r="B274" s="281"/>
      <c r="C274" s="284"/>
      <c r="D274" s="283"/>
      <c r="E274" s="278"/>
      <c r="F274" s="276"/>
      <c r="G274" s="276"/>
      <c r="H274" s="20"/>
    </row>
    <row r="275" spans="1:8" ht="47.25">
      <c r="A275" s="281">
        <v>2</v>
      </c>
      <c r="B275" s="281" t="s">
        <v>230</v>
      </c>
      <c r="C275" s="284" t="s">
        <v>271</v>
      </c>
      <c r="D275" s="315">
        <v>150</v>
      </c>
      <c r="E275" s="316" t="s">
        <v>23</v>
      </c>
      <c r="F275" s="317"/>
      <c r="G275" s="317"/>
      <c r="H275" s="20"/>
    </row>
    <row r="276" spans="1:8" s="17" customFormat="1" ht="13.5" customHeight="1">
      <c r="A276" s="318"/>
      <c r="B276" s="318"/>
      <c r="C276" s="284"/>
      <c r="D276" s="319"/>
      <c r="E276" s="320"/>
      <c r="F276" s="321"/>
      <c r="G276" s="322"/>
      <c r="H276" s="21"/>
    </row>
    <row r="277" spans="1:8" s="16" customFormat="1" ht="34.5" customHeight="1">
      <c r="A277" s="799">
        <v>3</v>
      </c>
      <c r="B277" s="768" t="s">
        <v>231</v>
      </c>
      <c r="C277" s="291" t="s">
        <v>270</v>
      </c>
      <c r="D277" s="323"/>
      <c r="E277" s="323"/>
      <c r="F277" s="323"/>
      <c r="G277" s="323"/>
      <c r="H277" s="22"/>
    </row>
    <row r="278" spans="1:8" s="16" customFormat="1" ht="18.75" customHeight="1">
      <c r="A278" s="800"/>
      <c r="B278" s="776"/>
      <c r="C278" s="291" t="s">
        <v>97</v>
      </c>
      <c r="D278" s="315">
        <v>42</v>
      </c>
      <c r="E278" s="278" t="s">
        <v>25</v>
      </c>
      <c r="F278" s="317"/>
      <c r="G278" s="317"/>
      <c r="H278" s="22"/>
    </row>
    <row r="279" spans="1:8" s="16" customFormat="1" ht="18.75" customHeight="1">
      <c r="A279" s="801"/>
      <c r="B279" s="769"/>
      <c r="C279" s="291" t="s">
        <v>98</v>
      </c>
      <c r="D279" s="315">
        <v>80</v>
      </c>
      <c r="E279" s="278" t="s">
        <v>25</v>
      </c>
      <c r="F279" s="317"/>
      <c r="G279" s="317"/>
      <c r="H279" s="22"/>
    </row>
    <row r="280" spans="1:8" s="16" customFormat="1" ht="17.25" customHeight="1">
      <c r="A280" s="318"/>
      <c r="B280" s="318"/>
      <c r="C280" s="291"/>
      <c r="D280" s="315"/>
      <c r="E280" s="278"/>
      <c r="F280" s="317"/>
      <c r="G280" s="317"/>
      <c r="H280" s="22"/>
    </row>
    <row r="281" spans="1:8" s="16" customFormat="1" ht="32.25" customHeight="1">
      <c r="A281" s="318">
        <v>4</v>
      </c>
      <c r="B281" s="281" t="s">
        <v>232</v>
      </c>
      <c r="C281" s="291" t="s">
        <v>269</v>
      </c>
      <c r="D281" s="315">
        <v>48</v>
      </c>
      <c r="E281" s="278" t="s">
        <v>10</v>
      </c>
      <c r="F281" s="317"/>
      <c r="G281" s="317"/>
      <c r="H281" s="22"/>
    </row>
    <row r="282" spans="1:8" ht="15.75" customHeight="1">
      <c r="A282" s="281"/>
      <c r="B282" s="281"/>
      <c r="C282" s="284"/>
      <c r="D282" s="283"/>
      <c r="E282" s="278"/>
      <c r="F282" s="276"/>
      <c r="G282" s="276"/>
      <c r="H282" s="20"/>
    </row>
    <row r="283" spans="1:8" ht="47.25">
      <c r="A283" s="281">
        <v>5</v>
      </c>
      <c r="B283" s="281" t="s">
        <v>233</v>
      </c>
      <c r="C283" s="284" t="s">
        <v>1305</v>
      </c>
      <c r="D283" s="283">
        <v>86</v>
      </c>
      <c r="E283" s="278" t="s">
        <v>25</v>
      </c>
      <c r="F283" s="276"/>
      <c r="G283" s="276"/>
      <c r="H283" s="20"/>
    </row>
    <row r="284" spans="1:8" ht="15.75" customHeight="1">
      <c r="A284" s="281"/>
      <c r="B284" s="281"/>
      <c r="C284" s="284"/>
      <c r="D284" s="283"/>
      <c r="E284" s="278"/>
      <c r="F284" s="276"/>
      <c r="G284" s="276"/>
      <c r="H284" s="20"/>
    </row>
    <row r="285" spans="1:8" ht="31.5">
      <c r="A285" s="281">
        <v>6</v>
      </c>
      <c r="B285" s="281" t="s">
        <v>234</v>
      </c>
      <c r="C285" s="284" t="s">
        <v>1306</v>
      </c>
      <c r="D285" s="283">
        <v>78</v>
      </c>
      <c r="E285" s="278" t="s">
        <v>25</v>
      </c>
      <c r="F285" s="276"/>
      <c r="G285" s="276"/>
      <c r="H285" s="20"/>
    </row>
    <row r="286" spans="1:8" ht="15.75" customHeight="1">
      <c r="A286" s="281"/>
      <c r="B286" s="281"/>
      <c r="C286" s="284"/>
      <c r="D286" s="283"/>
      <c r="E286" s="278"/>
      <c r="F286" s="276"/>
      <c r="G286" s="276"/>
      <c r="H286" s="20"/>
    </row>
    <row r="287" spans="1:8" ht="47.25">
      <c r="A287" s="281">
        <v>7</v>
      </c>
      <c r="B287" s="281" t="s">
        <v>235</v>
      </c>
      <c r="C287" s="284" t="s">
        <v>1307</v>
      </c>
      <c r="D287" s="283">
        <v>68</v>
      </c>
      <c r="E287" s="278" t="s">
        <v>25</v>
      </c>
      <c r="F287" s="276"/>
      <c r="G287" s="276"/>
      <c r="H287" s="20"/>
    </row>
    <row r="288" spans="1:7" ht="21" customHeight="1">
      <c r="A288" s="770" t="s">
        <v>26</v>
      </c>
      <c r="B288" s="771"/>
      <c r="C288" s="771"/>
      <c r="D288" s="771"/>
      <c r="E288" s="771"/>
      <c r="F288" s="772"/>
      <c r="G288" s="331"/>
    </row>
    <row r="289" spans="1:8" ht="14.25" customHeight="1">
      <c r="A289" s="281"/>
      <c r="B289" s="281"/>
      <c r="C289" s="284"/>
      <c r="D289" s="283"/>
      <c r="E289" s="278"/>
      <c r="F289" s="276"/>
      <c r="G289" s="276"/>
      <c r="H289" s="20"/>
    </row>
    <row r="290" spans="1:7" ht="15.75" customHeight="1">
      <c r="A290" s="273"/>
      <c r="B290" s="273"/>
      <c r="C290" s="314" t="s">
        <v>236</v>
      </c>
      <c r="D290" s="276"/>
      <c r="E290" s="277"/>
      <c r="F290" s="278"/>
      <c r="G290" s="278"/>
    </row>
    <row r="291" spans="1:7" s="14" customFormat="1" ht="12.75" customHeight="1">
      <c r="A291" s="281"/>
      <c r="B291" s="281"/>
      <c r="C291" s="292"/>
      <c r="D291" s="299"/>
      <c r="E291" s="300"/>
      <c r="F291" s="312"/>
      <c r="G291" s="298"/>
    </row>
    <row r="292" spans="1:7" s="14" customFormat="1" ht="37.5" customHeight="1">
      <c r="A292" s="768" t="s">
        <v>8</v>
      </c>
      <c r="B292" s="768" t="s">
        <v>239</v>
      </c>
      <c r="C292" s="284" t="s">
        <v>237</v>
      </c>
      <c r="D292" s="297"/>
      <c r="E292" s="296"/>
      <c r="F292" s="297"/>
      <c r="G292" s="298"/>
    </row>
    <row r="293" spans="1:7" ht="15.75" customHeight="1">
      <c r="A293" s="776"/>
      <c r="B293" s="776"/>
      <c r="C293" s="284" t="s">
        <v>67</v>
      </c>
      <c r="D293" s="283">
        <v>1365</v>
      </c>
      <c r="E293" s="278" t="s">
        <v>10</v>
      </c>
      <c r="F293" s="276"/>
      <c r="G293" s="276"/>
    </row>
    <row r="294" spans="1:7" ht="15.75" customHeight="1">
      <c r="A294" s="776"/>
      <c r="B294" s="776"/>
      <c r="C294" s="284" t="s">
        <v>65</v>
      </c>
      <c r="D294" s="283">
        <v>1110</v>
      </c>
      <c r="E294" s="278" t="s">
        <v>10</v>
      </c>
      <c r="F294" s="276"/>
      <c r="G294" s="276"/>
    </row>
    <row r="295" spans="1:7" ht="15.75" customHeight="1">
      <c r="A295" s="769"/>
      <c r="B295" s="769"/>
      <c r="C295" s="284" t="s">
        <v>66</v>
      </c>
      <c r="D295" s="283">
        <v>635</v>
      </c>
      <c r="E295" s="278" t="s">
        <v>10</v>
      </c>
      <c r="F295" s="276"/>
      <c r="G295" s="276"/>
    </row>
    <row r="296" spans="1:7" s="14" customFormat="1" ht="36" customHeight="1">
      <c r="A296" s="768">
        <v>2</v>
      </c>
      <c r="B296" s="768" t="s">
        <v>240</v>
      </c>
      <c r="C296" s="284" t="s">
        <v>238</v>
      </c>
      <c r="D296" s="297"/>
      <c r="E296" s="296"/>
      <c r="F296" s="297"/>
      <c r="G296" s="298"/>
    </row>
    <row r="297" spans="1:7" ht="15.75" customHeight="1">
      <c r="A297" s="769"/>
      <c r="B297" s="769"/>
      <c r="C297" s="284" t="s">
        <v>67</v>
      </c>
      <c r="D297" s="283">
        <v>105</v>
      </c>
      <c r="E297" s="278" t="s">
        <v>10</v>
      </c>
      <c r="F297" s="276"/>
      <c r="G297" s="276"/>
    </row>
    <row r="298" spans="1:7" ht="21" customHeight="1">
      <c r="A298" s="802">
        <v>3</v>
      </c>
      <c r="B298" s="802" t="s">
        <v>1172</v>
      </c>
      <c r="C298" s="698" t="s">
        <v>1173</v>
      </c>
      <c r="D298" s="691"/>
      <c r="E298" s="692"/>
      <c r="F298" s="691"/>
      <c r="G298" s="693"/>
    </row>
    <row r="299" spans="1:7" ht="15.75" customHeight="1">
      <c r="A299" s="803"/>
      <c r="B299" s="803"/>
      <c r="C299" s="698" t="s">
        <v>65</v>
      </c>
      <c r="D299" s="694">
        <v>30</v>
      </c>
      <c r="E299" s="695" t="s">
        <v>10</v>
      </c>
      <c r="F299" s="696"/>
      <c r="G299" s="696"/>
    </row>
    <row r="300" spans="1:7" ht="15.75" customHeight="1">
      <c r="A300" s="804"/>
      <c r="B300" s="804"/>
      <c r="C300" s="697" t="s">
        <v>66</v>
      </c>
      <c r="D300" s="694">
        <v>15</v>
      </c>
      <c r="E300" s="695" t="s">
        <v>10</v>
      </c>
      <c r="F300" s="696"/>
      <c r="G300" s="696"/>
    </row>
    <row r="301" spans="1:7" ht="15.75" customHeight="1">
      <c r="A301" s="668"/>
      <c r="B301" s="669"/>
      <c r="C301" s="670"/>
      <c r="D301" s="671"/>
      <c r="E301" s="672"/>
      <c r="F301" s="673"/>
      <c r="G301" s="276"/>
    </row>
    <row r="302" spans="1:7" ht="15.75" customHeight="1">
      <c r="A302" s="770" t="s">
        <v>27</v>
      </c>
      <c r="B302" s="771"/>
      <c r="C302" s="771"/>
      <c r="D302" s="771"/>
      <c r="E302" s="771"/>
      <c r="F302" s="772"/>
      <c r="G302" s="331"/>
    </row>
    <row r="303" spans="1:7" s="14" customFormat="1" ht="32.25" customHeight="1">
      <c r="A303" s="281"/>
      <c r="B303" s="281"/>
      <c r="C303" s="284"/>
      <c r="D303" s="313"/>
      <c r="E303" s="278"/>
      <c r="F303" s="276"/>
      <c r="G303" s="276"/>
    </row>
    <row r="304" spans="1:7" ht="15.75" customHeight="1">
      <c r="A304" s="273"/>
      <c r="B304" s="273"/>
      <c r="C304" s="314" t="s">
        <v>241</v>
      </c>
      <c r="D304" s="276"/>
      <c r="E304" s="277"/>
      <c r="F304" s="278"/>
      <c r="G304" s="278"/>
    </row>
    <row r="305" spans="1:7" ht="33.75" customHeight="1">
      <c r="A305" s="768" t="s">
        <v>8</v>
      </c>
      <c r="B305" s="768" t="s">
        <v>242</v>
      </c>
      <c r="C305" s="284" t="s">
        <v>307</v>
      </c>
      <c r="D305" s="297"/>
      <c r="E305" s="296"/>
      <c r="F305" s="297"/>
      <c r="G305" s="298"/>
    </row>
    <row r="306" spans="1:7" ht="15.75">
      <c r="A306" s="776"/>
      <c r="B306" s="776"/>
      <c r="C306" s="284" t="s">
        <v>99</v>
      </c>
      <c r="D306" s="283">
        <v>125</v>
      </c>
      <c r="E306" s="278" t="s">
        <v>10</v>
      </c>
      <c r="F306" s="276"/>
      <c r="G306" s="276"/>
    </row>
    <row r="307" spans="1:7" ht="15.75" customHeight="1">
      <c r="A307" s="776"/>
      <c r="B307" s="776"/>
      <c r="C307" s="284" t="s">
        <v>1295</v>
      </c>
      <c r="D307" s="283">
        <v>110</v>
      </c>
      <c r="E307" s="278" t="s">
        <v>10</v>
      </c>
      <c r="F307" s="276"/>
      <c r="G307" s="276"/>
    </row>
    <row r="308" spans="1:7" ht="35.25" customHeight="1">
      <c r="A308" s="776"/>
      <c r="B308" s="776"/>
      <c r="C308" s="284" t="s">
        <v>1296</v>
      </c>
      <c r="D308" s="283">
        <v>110</v>
      </c>
      <c r="E308" s="278" t="s">
        <v>10</v>
      </c>
      <c r="F308" s="276"/>
      <c r="G308" s="276"/>
    </row>
    <row r="309" spans="1:7" s="25" customFormat="1" ht="15.75" customHeight="1">
      <c r="A309" s="769"/>
      <c r="B309" s="769"/>
      <c r="C309" s="284" t="s">
        <v>1297</v>
      </c>
      <c r="D309" s="283">
        <v>8</v>
      </c>
      <c r="E309" s="278" t="s">
        <v>10</v>
      </c>
      <c r="F309" s="276"/>
      <c r="G309" s="276"/>
    </row>
    <row r="310" spans="1:7" ht="15.75" customHeight="1">
      <c r="A310" s="281"/>
      <c r="B310" s="281"/>
      <c r="C310" s="284"/>
      <c r="D310" s="313"/>
      <c r="E310" s="278"/>
      <c r="F310" s="276"/>
      <c r="G310" s="276"/>
    </row>
    <row r="311" spans="1:7" ht="15.75" customHeight="1">
      <c r="A311" s="768" t="s">
        <v>11</v>
      </c>
      <c r="B311" s="768" t="s">
        <v>243</v>
      </c>
      <c r="C311" s="284" t="s">
        <v>306</v>
      </c>
      <c r="D311" s="297"/>
      <c r="E311" s="296"/>
      <c r="F311" s="297"/>
      <c r="G311" s="298"/>
    </row>
    <row r="312" spans="1:7" ht="15.75">
      <c r="A312" s="776"/>
      <c r="B312" s="776"/>
      <c r="C312" s="284" t="s">
        <v>118</v>
      </c>
      <c r="D312" s="283">
        <v>35</v>
      </c>
      <c r="E312" s="278" t="s">
        <v>10</v>
      </c>
      <c r="F312" s="276"/>
      <c r="G312" s="276"/>
    </row>
    <row r="313" spans="1:7" ht="15.75" customHeight="1">
      <c r="A313" s="776"/>
      <c r="B313" s="776"/>
      <c r="C313" s="284" t="s">
        <v>1298</v>
      </c>
      <c r="D313" s="283">
        <v>35</v>
      </c>
      <c r="E313" s="278" t="s">
        <v>10</v>
      </c>
      <c r="F313" s="276"/>
      <c r="G313" s="276"/>
    </row>
    <row r="314" spans="1:7" ht="22.5" customHeight="1">
      <c r="A314" s="776"/>
      <c r="B314" s="776"/>
      <c r="C314" s="284" t="s">
        <v>1299</v>
      </c>
      <c r="D314" s="283">
        <v>35</v>
      </c>
      <c r="E314" s="278" t="s">
        <v>10</v>
      </c>
      <c r="F314" s="276"/>
      <c r="G314" s="276"/>
    </row>
    <row r="315" spans="1:7" s="24" customFormat="1" ht="16.5" customHeight="1">
      <c r="A315" s="769"/>
      <c r="B315" s="769"/>
      <c r="C315" s="284" t="s">
        <v>1300</v>
      </c>
      <c r="D315" s="283">
        <v>40</v>
      </c>
      <c r="E315" s="278" t="s">
        <v>10</v>
      </c>
      <c r="F315" s="276"/>
      <c r="G315" s="276"/>
    </row>
    <row r="316" spans="1:7" s="29" customFormat="1" ht="18" customHeight="1">
      <c r="A316" s="281"/>
      <c r="B316" s="281"/>
      <c r="C316" s="284"/>
      <c r="D316" s="283"/>
      <c r="E316" s="278"/>
      <c r="F316" s="276"/>
      <c r="G316" s="276"/>
    </row>
    <row r="317" spans="1:7" s="29" customFormat="1" ht="36.75" customHeight="1">
      <c r="A317" s="768">
        <v>3</v>
      </c>
      <c r="B317" s="768" t="s">
        <v>244</v>
      </c>
      <c r="C317" s="284" t="s">
        <v>305</v>
      </c>
      <c r="D317" s="297"/>
      <c r="E317" s="296"/>
      <c r="F317" s="297"/>
      <c r="G317" s="298"/>
    </row>
    <row r="318" spans="1:7" s="29" customFormat="1" ht="37.5" customHeight="1">
      <c r="A318" s="776"/>
      <c r="B318" s="776"/>
      <c r="C318" s="282" t="s">
        <v>130</v>
      </c>
      <c r="D318" s="283">
        <v>95</v>
      </c>
      <c r="E318" s="278" t="s">
        <v>10</v>
      </c>
      <c r="F318" s="276"/>
      <c r="G318" s="276"/>
    </row>
    <row r="319" spans="1:7" s="29" customFormat="1" ht="21" customHeight="1">
      <c r="A319" s="776"/>
      <c r="B319" s="776"/>
      <c r="C319" s="284" t="s">
        <v>100</v>
      </c>
      <c r="D319" s="283">
        <v>100</v>
      </c>
      <c r="E319" s="278" t="s">
        <v>25</v>
      </c>
      <c r="F319" s="276"/>
      <c r="G319" s="276"/>
    </row>
    <row r="320" spans="1:7" s="29" customFormat="1" ht="36.75" customHeight="1">
      <c r="A320" s="776"/>
      <c r="B320" s="776"/>
      <c r="C320" s="282" t="s">
        <v>131</v>
      </c>
      <c r="D320" s="283">
        <v>55</v>
      </c>
      <c r="E320" s="278" t="s">
        <v>10</v>
      </c>
      <c r="F320" s="276"/>
      <c r="G320" s="276"/>
    </row>
    <row r="321" spans="1:7" s="29" customFormat="1" ht="21" customHeight="1">
      <c r="A321" s="776"/>
      <c r="B321" s="776"/>
      <c r="C321" s="282" t="s">
        <v>100</v>
      </c>
      <c r="D321" s="283">
        <v>49</v>
      </c>
      <c r="E321" s="278" t="s">
        <v>25</v>
      </c>
      <c r="F321" s="276"/>
      <c r="G321" s="276"/>
    </row>
    <row r="322" spans="1:7" s="29" customFormat="1" ht="35.25" customHeight="1">
      <c r="A322" s="776"/>
      <c r="B322" s="776"/>
      <c r="C322" s="282" t="s">
        <v>132</v>
      </c>
      <c r="D322" s="283">
        <v>125</v>
      </c>
      <c r="E322" s="278" t="s">
        <v>10</v>
      </c>
      <c r="F322" s="276"/>
      <c r="G322" s="276"/>
    </row>
    <row r="323" spans="1:7" s="29" customFormat="1" ht="21" customHeight="1">
      <c r="A323" s="776"/>
      <c r="B323" s="776"/>
      <c r="C323" s="284" t="s">
        <v>101</v>
      </c>
      <c r="D323" s="283">
        <v>105</v>
      </c>
      <c r="E323" s="278" t="s">
        <v>25</v>
      </c>
      <c r="F323" s="276"/>
      <c r="G323" s="276"/>
    </row>
    <row r="324" spans="1:7" ht="19.5" customHeight="1">
      <c r="A324" s="776"/>
      <c r="B324" s="776"/>
      <c r="C324" s="282" t="s">
        <v>133</v>
      </c>
      <c r="D324" s="283">
        <v>60</v>
      </c>
      <c r="E324" s="278" t="s">
        <v>10</v>
      </c>
      <c r="F324" s="276"/>
      <c r="G324" s="276"/>
    </row>
    <row r="325" spans="1:7" s="14" customFormat="1" ht="18" customHeight="1">
      <c r="A325" s="769"/>
      <c r="B325" s="769"/>
      <c r="C325" s="284" t="s">
        <v>102</v>
      </c>
      <c r="D325" s="283">
        <v>30</v>
      </c>
      <c r="E325" s="278" t="s">
        <v>25</v>
      </c>
      <c r="F325" s="276"/>
      <c r="G325" s="276"/>
    </row>
    <row r="326" spans="1:7" ht="21" customHeight="1">
      <c r="A326" s="281"/>
      <c r="B326" s="281"/>
      <c r="C326" s="284"/>
      <c r="D326" s="313"/>
      <c r="E326" s="278"/>
      <c r="F326" s="276"/>
      <c r="G326" s="276"/>
    </row>
    <row r="327" spans="1:7" ht="36.75" customHeight="1">
      <c r="A327" s="768">
        <v>4</v>
      </c>
      <c r="B327" s="768" t="s">
        <v>245</v>
      </c>
      <c r="C327" s="284" t="s">
        <v>304</v>
      </c>
      <c r="D327" s="283">
        <v>28</v>
      </c>
      <c r="E327" s="278" t="s">
        <v>10</v>
      </c>
      <c r="F327" s="276"/>
      <c r="G327" s="276"/>
    </row>
    <row r="328" spans="1:7" s="24" customFormat="1" ht="15" customHeight="1">
      <c r="A328" s="769"/>
      <c r="B328" s="769"/>
      <c r="C328" s="282" t="s">
        <v>103</v>
      </c>
      <c r="D328" s="283">
        <v>9</v>
      </c>
      <c r="E328" s="278" t="s">
        <v>25</v>
      </c>
      <c r="F328" s="276"/>
      <c r="G328" s="276"/>
    </row>
    <row r="329" spans="1:7" ht="21.75" customHeight="1">
      <c r="A329" s="281"/>
      <c r="B329" s="281"/>
      <c r="C329" s="284"/>
      <c r="D329" s="313"/>
      <c r="E329" s="278"/>
      <c r="F329" s="276"/>
      <c r="G329" s="276"/>
    </row>
    <row r="330" spans="1:7" ht="41.25" customHeight="1">
      <c r="A330" s="768">
        <v>5</v>
      </c>
      <c r="B330" s="768" t="s">
        <v>246</v>
      </c>
      <c r="C330" s="284" t="s">
        <v>303</v>
      </c>
      <c r="D330" s="283">
        <v>22</v>
      </c>
      <c r="E330" s="278" t="s">
        <v>10</v>
      </c>
      <c r="F330" s="276"/>
      <c r="G330" s="276"/>
    </row>
    <row r="331" spans="1:7" ht="15.75" customHeight="1">
      <c r="A331" s="769"/>
      <c r="B331" s="769"/>
      <c r="C331" s="284" t="s">
        <v>103</v>
      </c>
      <c r="D331" s="283">
        <v>10.5</v>
      </c>
      <c r="E331" s="278" t="s">
        <v>25</v>
      </c>
      <c r="F331" s="276"/>
      <c r="G331" s="276"/>
    </row>
    <row r="332" spans="1:7" ht="18" customHeight="1">
      <c r="A332" s="770" t="s">
        <v>28</v>
      </c>
      <c r="B332" s="771"/>
      <c r="C332" s="771"/>
      <c r="D332" s="771"/>
      <c r="E332" s="771"/>
      <c r="F332" s="772"/>
      <c r="G332" s="331"/>
    </row>
    <row r="333" spans="1:7" ht="15.75">
      <c r="A333" s="273"/>
      <c r="B333" s="273"/>
      <c r="C333" s="314" t="s">
        <v>248</v>
      </c>
      <c r="D333" s="276"/>
      <c r="E333" s="277"/>
      <c r="F333" s="278"/>
      <c r="G333" s="278"/>
    </row>
    <row r="334" spans="1:7" ht="19.5" customHeight="1">
      <c r="A334" s="281"/>
      <c r="B334" s="281"/>
      <c r="C334" s="284"/>
      <c r="D334" s="313"/>
      <c r="E334" s="278"/>
      <c r="F334" s="276"/>
      <c r="G334" s="276"/>
    </row>
    <row r="335" spans="1:7" ht="37.5" customHeight="1">
      <c r="A335" s="768">
        <v>1</v>
      </c>
      <c r="B335" s="768" t="s">
        <v>249</v>
      </c>
      <c r="C335" s="284" t="s">
        <v>247</v>
      </c>
      <c r="D335" s="283"/>
      <c r="E335" s="278"/>
      <c r="F335" s="276"/>
      <c r="G335" s="276"/>
    </row>
    <row r="336" spans="1:7" ht="19.5" customHeight="1">
      <c r="A336" s="776"/>
      <c r="B336" s="776"/>
      <c r="C336" s="284" t="s">
        <v>67</v>
      </c>
      <c r="D336" s="283">
        <v>20.5</v>
      </c>
      <c r="E336" s="316" t="s">
        <v>10</v>
      </c>
      <c r="F336" s="276"/>
      <c r="G336" s="276"/>
    </row>
    <row r="337" spans="1:7" ht="19.5" customHeight="1">
      <c r="A337" s="776"/>
      <c r="B337" s="776"/>
      <c r="C337" s="284" t="s">
        <v>65</v>
      </c>
      <c r="D337" s="283">
        <v>275</v>
      </c>
      <c r="E337" s="316" t="s">
        <v>10</v>
      </c>
      <c r="F337" s="276"/>
      <c r="G337" s="276"/>
    </row>
    <row r="338" spans="1:7" ht="19.5" customHeight="1">
      <c r="A338" s="776"/>
      <c r="B338" s="776"/>
      <c r="C338" s="284" t="s">
        <v>66</v>
      </c>
      <c r="D338" s="283">
        <v>350</v>
      </c>
      <c r="E338" s="316" t="s">
        <v>10</v>
      </c>
      <c r="F338" s="276"/>
      <c r="G338" s="276"/>
    </row>
    <row r="339" spans="1:7" ht="19.5" customHeight="1">
      <c r="A339" s="776"/>
      <c r="B339" s="776"/>
      <c r="C339" s="284" t="s">
        <v>106</v>
      </c>
      <c r="D339" s="283">
        <v>17</v>
      </c>
      <c r="E339" s="278" t="s">
        <v>25</v>
      </c>
      <c r="F339" s="276"/>
      <c r="G339" s="276"/>
    </row>
    <row r="340" spans="1:7" ht="18" customHeight="1">
      <c r="A340" s="776"/>
      <c r="B340" s="776"/>
      <c r="C340" s="284" t="s">
        <v>107</v>
      </c>
      <c r="D340" s="283">
        <v>65</v>
      </c>
      <c r="E340" s="278" t="s">
        <v>25</v>
      </c>
      <c r="F340" s="276"/>
      <c r="G340" s="276"/>
    </row>
    <row r="341" spans="1:7" ht="15.75" customHeight="1">
      <c r="A341" s="769"/>
      <c r="B341" s="769"/>
      <c r="C341" s="284" t="s">
        <v>108</v>
      </c>
      <c r="D341" s="283">
        <v>290</v>
      </c>
      <c r="E341" s="278" t="s">
        <v>25</v>
      </c>
      <c r="F341" s="276"/>
      <c r="G341" s="276"/>
    </row>
    <row r="342" spans="1:7" ht="15.75" customHeight="1">
      <c r="A342" s="768">
        <v>2</v>
      </c>
      <c r="B342" s="768" t="s">
        <v>250</v>
      </c>
      <c r="C342" s="284" t="s">
        <v>298</v>
      </c>
      <c r="D342" s="283"/>
      <c r="E342" s="278"/>
      <c r="F342" s="276"/>
      <c r="G342" s="276"/>
    </row>
    <row r="343" spans="1:7" ht="19.5" customHeight="1">
      <c r="A343" s="769"/>
      <c r="B343" s="769"/>
      <c r="C343" s="284" t="s">
        <v>67</v>
      </c>
      <c r="D343" s="283">
        <v>40</v>
      </c>
      <c r="E343" s="316" t="s">
        <v>10</v>
      </c>
      <c r="F343" s="276"/>
      <c r="G343" s="276"/>
    </row>
    <row r="344" spans="1:7" ht="15.75" customHeight="1">
      <c r="A344" s="281"/>
      <c r="B344" s="281"/>
      <c r="C344" s="284"/>
      <c r="D344" s="283"/>
      <c r="E344" s="278"/>
      <c r="F344" s="276"/>
      <c r="G344" s="276"/>
    </row>
    <row r="345" spans="1:7" ht="19.5" customHeight="1">
      <c r="A345" s="768">
        <v>3</v>
      </c>
      <c r="B345" s="768" t="s">
        <v>251</v>
      </c>
      <c r="C345" s="284" t="s">
        <v>302</v>
      </c>
      <c r="D345" s="283"/>
      <c r="E345" s="278"/>
      <c r="F345" s="276"/>
      <c r="G345" s="276"/>
    </row>
    <row r="346" spans="1:7" ht="15.75" customHeight="1">
      <c r="A346" s="769"/>
      <c r="B346" s="769"/>
      <c r="C346" s="284" t="s">
        <v>67</v>
      </c>
      <c r="D346" s="283">
        <v>175</v>
      </c>
      <c r="E346" s="278" t="s">
        <v>52</v>
      </c>
      <c r="F346" s="276"/>
      <c r="G346" s="276"/>
    </row>
    <row r="347" spans="1:7" ht="22.5" customHeight="1">
      <c r="A347" s="770" t="s">
        <v>109</v>
      </c>
      <c r="B347" s="771"/>
      <c r="C347" s="771"/>
      <c r="D347" s="771"/>
      <c r="E347" s="771"/>
      <c r="F347" s="772"/>
      <c r="G347" s="331"/>
    </row>
    <row r="348" spans="1:7" ht="15.75">
      <c r="A348" s="273"/>
      <c r="B348" s="273"/>
      <c r="C348" s="314" t="s">
        <v>252</v>
      </c>
      <c r="D348" s="276"/>
      <c r="E348" s="277"/>
      <c r="F348" s="278"/>
      <c r="G348" s="278"/>
    </row>
    <row r="349" spans="1:7" ht="19.5" customHeight="1">
      <c r="A349" s="281"/>
      <c r="B349" s="281"/>
      <c r="C349" s="284"/>
      <c r="D349" s="313"/>
      <c r="E349" s="278"/>
      <c r="F349" s="276"/>
      <c r="G349" s="276"/>
    </row>
    <row r="350" spans="1:7" ht="33" customHeight="1">
      <c r="A350" s="768">
        <v>1</v>
      </c>
      <c r="B350" s="768" t="s">
        <v>254</v>
      </c>
      <c r="C350" s="284" t="s">
        <v>299</v>
      </c>
      <c r="D350" s="283"/>
      <c r="E350" s="278"/>
      <c r="F350" s="276"/>
      <c r="G350" s="276"/>
    </row>
    <row r="351" spans="1:7" ht="19.5" customHeight="1">
      <c r="A351" s="776"/>
      <c r="B351" s="776"/>
      <c r="C351" s="284" t="s">
        <v>67</v>
      </c>
      <c r="D351" s="283">
        <v>370</v>
      </c>
      <c r="E351" s="316" t="s">
        <v>10</v>
      </c>
      <c r="F351" s="276"/>
      <c r="G351" s="276"/>
    </row>
    <row r="352" spans="1:7" ht="16.5" customHeight="1">
      <c r="A352" s="776"/>
      <c r="B352" s="776"/>
      <c r="C352" s="284" t="s">
        <v>65</v>
      </c>
      <c r="D352" s="283">
        <v>390</v>
      </c>
      <c r="E352" s="316" t="s">
        <v>10</v>
      </c>
      <c r="F352" s="276"/>
      <c r="G352" s="276"/>
    </row>
    <row r="353" spans="1:7" ht="15.75">
      <c r="A353" s="769"/>
      <c r="B353" s="769"/>
      <c r="C353" s="284" t="s">
        <v>110</v>
      </c>
      <c r="D353" s="283">
        <v>170</v>
      </c>
      <c r="E353" s="316" t="s">
        <v>10</v>
      </c>
      <c r="F353" s="276"/>
      <c r="G353" s="276"/>
    </row>
    <row r="354" spans="1:7" ht="19.5" customHeight="1">
      <c r="A354" s="281"/>
      <c r="B354" s="281"/>
      <c r="C354" s="284"/>
      <c r="D354" s="283"/>
      <c r="E354" s="278"/>
      <c r="F354" s="276"/>
      <c r="G354" s="276"/>
    </row>
    <row r="355" spans="1:7" ht="19.5" customHeight="1">
      <c r="A355" s="768">
        <v>2</v>
      </c>
      <c r="B355" s="768" t="s">
        <v>255</v>
      </c>
      <c r="C355" s="284" t="s">
        <v>300</v>
      </c>
      <c r="D355" s="283"/>
      <c r="E355" s="278"/>
      <c r="F355" s="276"/>
      <c r="G355" s="276"/>
    </row>
    <row r="356" spans="1:7" ht="16.5" customHeight="1">
      <c r="A356" s="776"/>
      <c r="B356" s="776"/>
      <c r="C356" s="284" t="s">
        <v>67</v>
      </c>
      <c r="D356" s="283">
        <v>30</v>
      </c>
      <c r="E356" s="316" t="s">
        <v>10</v>
      </c>
      <c r="F356" s="276"/>
      <c r="G356" s="276"/>
    </row>
    <row r="357" spans="1:7" ht="17.25" customHeight="1">
      <c r="A357" s="769"/>
      <c r="B357" s="769"/>
      <c r="C357" s="284" t="s">
        <v>65</v>
      </c>
      <c r="D357" s="283">
        <v>30</v>
      </c>
      <c r="E357" s="316" t="s">
        <v>10</v>
      </c>
      <c r="F357" s="276"/>
      <c r="G357" s="276"/>
    </row>
    <row r="358" spans="1:7" ht="19.5" customHeight="1">
      <c r="A358" s="281"/>
      <c r="B358" s="281"/>
      <c r="C358" s="284"/>
      <c r="D358" s="283"/>
      <c r="E358" s="316"/>
      <c r="F358" s="276"/>
      <c r="G358" s="276"/>
    </row>
    <row r="359" spans="1:7" ht="15.75" customHeight="1">
      <c r="A359" s="281">
        <v>3</v>
      </c>
      <c r="B359" s="281" t="s">
        <v>256</v>
      </c>
      <c r="C359" s="284" t="s">
        <v>301</v>
      </c>
      <c r="D359" s="283">
        <v>95</v>
      </c>
      <c r="E359" s="316" t="s">
        <v>10</v>
      </c>
      <c r="F359" s="276"/>
      <c r="G359" s="276"/>
    </row>
    <row r="360" spans="1:7" ht="15" customHeight="1">
      <c r="A360" s="770" t="s">
        <v>111</v>
      </c>
      <c r="B360" s="771"/>
      <c r="C360" s="771"/>
      <c r="D360" s="771"/>
      <c r="E360" s="771"/>
      <c r="F360" s="772"/>
      <c r="G360" s="331"/>
    </row>
    <row r="361" spans="1:7" s="14" customFormat="1" ht="15.75">
      <c r="A361" s="273"/>
      <c r="B361" s="273"/>
      <c r="C361" s="314" t="s">
        <v>253</v>
      </c>
      <c r="D361" s="276"/>
      <c r="E361" s="277"/>
      <c r="F361" s="278"/>
      <c r="G361" s="278"/>
    </row>
    <row r="362" spans="1:7" ht="15.75" customHeight="1">
      <c r="A362" s="273"/>
      <c r="B362" s="273"/>
      <c r="C362" s="292"/>
      <c r="D362" s="286"/>
      <c r="E362" s="287"/>
      <c r="F362" s="293"/>
      <c r="G362" s="247"/>
    </row>
    <row r="363" spans="1:7" s="14" customFormat="1" ht="32.25" customHeight="1">
      <c r="A363" s="281">
        <v>1</v>
      </c>
      <c r="B363" s="281" t="s">
        <v>257</v>
      </c>
      <c r="C363" s="284" t="s">
        <v>295</v>
      </c>
      <c r="D363" s="283">
        <v>105</v>
      </c>
      <c r="E363" s="278" t="s">
        <v>10</v>
      </c>
      <c r="F363" s="276"/>
      <c r="G363" s="276"/>
    </row>
    <row r="364" spans="1:7" ht="15.75" customHeight="1">
      <c r="A364" s="281"/>
      <c r="B364" s="281"/>
      <c r="C364" s="284"/>
      <c r="D364" s="283"/>
      <c r="E364" s="278"/>
      <c r="F364" s="276"/>
      <c r="G364" s="276"/>
    </row>
    <row r="365" spans="1:7" s="14" customFormat="1" ht="30.75" customHeight="1">
      <c r="A365" s="281">
        <v>2</v>
      </c>
      <c r="B365" s="281" t="s">
        <v>258</v>
      </c>
      <c r="C365" s="284" t="s">
        <v>296</v>
      </c>
      <c r="D365" s="283">
        <v>490</v>
      </c>
      <c r="E365" s="278" t="s">
        <v>10</v>
      </c>
      <c r="F365" s="276"/>
      <c r="G365" s="276"/>
    </row>
    <row r="366" spans="1:7" ht="15.75" customHeight="1">
      <c r="A366" s="281"/>
      <c r="B366" s="281"/>
      <c r="C366" s="284"/>
      <c r="D366" s="287"/>
      <c r="E366" s="287"/>
      <c r="F366" s="287"/>
      <c r="G366" s="287"/>
    </row>
    <row r="367" spans="1:7" ht="35.25" customHeight="1">
      <c r="A367" s="768">
        <v>3</v>
      </c>
      <c r="B367" s="768" t="s">
        <v>259</v>
      </c>
      <c r="C367" s="284" t="s">
        <v>297</v>
      </c>
      <c r="D367" s="295"/>
      <c r="E367" s="296"/>
      <c r="F367" s="308"/>
      <c r="G367" s="298"/>
    </row>
    <row r="368" spans="1:7" ht="16.5" customHeight="1">
      <c r="A368" s="776"/>
      <c r="B368" s="776"/>
      <c r="C368" s="284" t="s">
        <v>104</v>
      </c>
      <c r="D368" s="283">
        <v>275</v>
      </c>
      <c r="E368" s="278" t="s">
        <v>10</v>
      </c>
      <c r="F368" s="276"/>
      <c r="G368" s="276"/>
    </row>
    <row r="369" spans="1:7" ht="16.5" customHeight="1">
      <c r="A369" s="769"/>
      <c r="B369" s="769"/>
      <c r="C369" s="284" t="s">
        <v>105</v>
      </c>
      <c r="D369" s="283">
        <v>330</v>
      </c>
      <c r="E369" s="278" t="s">
        <v>90</v>
      </c>
      <c r="F369" s="276"/>
      <c r="G369" s="276"/>
    </row>
    <row r="370" spans="1:7" ht="21.75" customHeight="1">
      <c r="A370" s="770" t="s">
        <v>29</v>
      </c>
      <c r="B370" s="771"/>
      <c r="C370" s="771"/>
      <c r="D370" s="771"/>
      <c r="E370" s="771"/>
      <c r="F370" s="772"/>
      <c r="G370" s="331"/>
    </row>
    <row r="371" spans="1:7" ht="9" customHeight="1">
      <c r="A371" s="273"/>
      <c r="B371" s="273"/>
      <c r="C371" s="292"/>
      <c r="D371" s="286"/>
      <c r="E371" s="287"/>
      <c r="F371" s="293"/>
      <c r="G371" s="247"/>
    </row>
    <row r="372" spans="1:7" s="16" customFormat="1" ht="15" customHeight="1">
      <c r="A372" s="273"/>
      <c r="B372" s="273"/>
      <c r="C372" s="314" t="s">
        <v>260</v>
      </c>
      <c r="D372" s="276"/>
      <c r="E372" s="277"/>
      <c r="F372" s="278"/>
      <c r="G372" s="278"/>
    </row>
    <row r="373" spans="1:7" s="16" customFormat="1" ht="10.5" customHeight="1">
      <c r="A373" s="281"/>
      <c r="B373" s="281"/>
      <c r="C373" s="284"/>
      <c r="D373" s="313"/>
      <c r="E373" s="278"/>
      <c r="F373" s="276"/>
      <c r="G373" s="276"/>
    </row>
    <row r="374" spans="1:7" s="16" customFormat="1" ht="34.5">
      <c r="A374" s="318">
        <v>1</v>
      </c>
      <c r="B374" s="281" t="s">
        <v>261</v>
      </c>
      <c r="C374" s="291" t="s">
        <v>381</v>
      </c>
      <c r="D374" s="324">
        <v>950</v>
      </c>
      <c r="E374" s="316" t="s">
        <v>10</v>
      </c>
      <c r="F374" s="317"/>
      <c r="G374" s="317"/>
    </row>
    <row r="375" spans="1:7" s="16" customFormat="1" ht="33.75" customHeight="1">
      <c r="A375" s="318">
        <v>2</v>
      </c>
      <c r="B375" s="281" t="s">
        <v>262</v>
      </c>
      <c r="C375" s="291" t="s">
        <v>294</v>
      </c>
      <c r="D375" s="324">
        <v>1</v>
      </c>
      <c r="E375" s="278" t="s">
        <v>23</v>
      </c>
      <c r="F375" s="317"/>
      <c r="G375" s="317"/>
    </row>
    <row r="376" spans="1:7" s="16" customFormat="1" ht="31.5">
      <c r="A376" s="318">
        <v>3</v>
      </c>
      <c r="B376" s="281" t="s">
        <v>263</v>
      </c>
      <c r="C376" s="291" t="s">
        <v>268</v>
      </c>
      <c r="D376" s="324">
        <v>32</v>
      </c>
      <c r="E376" s="316" t="s">
        <v>10</v>
      </c>
      <c r="F376" s="317"/>
      <c r="G376" s="317"/>
    </row>
    <row r="377" spans="1:7" s="16" customFormat="1" ht="35.25" customHeight="1">
      <c r="A377" s="318">
        <v>4</v>
      </c>
      <c r="B377" s="281" t="s">
        <v>264</v>
      </c>
      <c r="C377" s="291" t="s">
        <v>267</v>
      </c>
      <c r="D377" s="324">
        <v>2</v>
      </c>
      <c r="E377" s="316" t="s">
        <v>23</v>
      </c>
      <c r="F377" s="317"/>
      <c r="G377" s="317"/>
    </row>
    <row r="378" spans="1:7" ht="18" customHeight="1">
      <c r="A378" s="318">
        <v>5</v>
      </c>
      <c r="B378" s="281" t="s">
        <v>265</v>
      </c>
      <c r="C378" s="291" t="s">
        <v>293</v>
      </c>
      <c r="D378" s="324">
        <v>1</v>
      </c>
      <c r="E378" s="316" t="s">
        <v>23</v>
      </c>
      <c r="F378" s="317"/>
      <c r="G378" s="317"/>
    </row>
    <row r="379" spans="1:7" ht="18" customHeight="1">
      <c r="A379" s="699">
        <v>6</v>
      </c>
      <c r="B379" s="700" t="s">
        <v>266</v>
      </c>
      <c r="C379" s="701" t="s">
        <v>1177</v>
      </c>
      <c r="D379" s="702">
        <v>3</v>
      </c>
      <c r="E379" s="703" t="s">
        <v>23</v>
      </c>
      <c r="F379" s="704"/>
      <c r="G379" s="704"/>
    </row>
    <row r="380" spans="1:7" ht="18" customHeight="1">
      <c r="A380" s="699">
        <v>7</v>
      </c>
      <c r="B380" s="700" t="s">
        <v>1174</v>
      </c>
      <c r="C380" s="701" t="s">
        <v>1178</v>
      </c>
      <c r="D380" s="702">
        <v>3</v>
      </c>
      <c r="E380" s="703" t="s">
        <v>23</v>
      </c>
      <c r="F380" s="704"/>
      <c r="G380" s="704"/>
    </row>
    <row r="381" spans="1:7" ht="18" customHeight="1">
      <c r="A381" s="699">
        <v>8</v>
      </c>
      <c r="B381" s="700" t="s">
        <v>1175</v>
      </c>
      <c r="C381" s="701" t="s">
        <v>1179</v>
      </c>
      <c r="D381" s="702">
        <v>32</v>
      </c>
      <c r="E381" s="703" t="s">
        <v>23</v>
      </c>
      <c r="F381" s="704"/>
      <c r="G381" s="704"/>
    </row>
    <row r="382" spans="1:7" ht="37.5" customHeight="1">
      <c r="A382" s="318">
        <v>9</v>
      </c>
      <c r="B382" s="281" t="s">
        <v>1176</v>
      </c>
      <c r="C382" s="291" t="s">
        <v>292</v>
      </c>
      <c r="D382" s="324">
        <v>1245</v>
      </c>
      <c r="E382" s="316" t="s">
        <v>10</v>
      </c>
      <c r="F382" s="317"/>
      <c r="G382" s="317"/>
    </row>
    <row r="383" spans="1:7" ht="16.5" customHeight="1">
      <c r="A383" s="770" t="s">
        <v>30</v>
      </c>
      <c r="B383" s="771"/>
      <c r="C383" s="771"/>
      <c r="D383" s="771"/>
      <c r="E383" s="771"/>
      <c r="F383" s="772"/>
      <c r="G383" s="247"/>
    </row>
    <row r="384" spans="1:7" ht="10.5" customHeight="1">
      <c r="A384" s="273"/>
      <c r="B384" s="273"/>
      <c r="C384" s="292"/>
      <c r="D384" s="286"/>
      <c r="E384" s="287"/>
      <c r="F384" s="293"/>
      <c r="G384" s="247"/>
    </row>
    <row r="385" spans="1:7" ht="18.75" customHeight="1">
      <c r="A385" s="779" t="s">
        <v>1055</v>
      </c>
      <c r="B385" s="780"/>
      <c r="C385" s="781"/>
      <c r="D385" s="286"/>
      <c r="E385" s="287"/>
      <c r="F385" s="325"/>
      <c r="G385" s="249"/>
    </row>
    <row r="386" spans="1:7" ht="16.5" customHeight="1">
      <c r="A386" s="273"/>
      <c r="B386" s="273"/>
      <c r="C386" s="326"/>
      <c r="D386" s="325"/>
      <c r="E386" s="271"/>
      <c r="F386" s="325"/>
      <c r="G386" s="249"/>
    </row>
    <row r="387" spans="1:7" ht="33" customHeight="1">
      <c r="A387" s="281">
        <v>1</v>
      </c>
      <c r="B387" s="281" t="s">
        <v>1056</v>
      </c>
      <c r="C387" s="326" t="s">
        <v>1113</v>
      </c>
      <c r="D387" s="325">
        <v>44</v>
      </c>
      <c r="E387" s="248" t="s">
        <v>23</v>
      </c>
      <c r="F387" s="325"/>
      <c r="G387" s="317"/>
    </row>
    <row r="388" spans="1:7" ht="16.5" customHeight="1">
      <c r="A388" s="281"/>
      <c r="B388" s="281"/>
      <c r="C388" s="326"/>
      <c r="D388" s="325"/>
      <c r="E388" s="271"/>
      <c r="F388" s="325"/>
      <c r="G388" s="249"/>
    </row>
    <row r="389" spans="1:7" ht="33.75" customHeight="1">
      <c r="A389" s="281">
        <v>2</v>
      </c>
      <c r="B389" s="281" t="s">
        <v>1060</v>
      </c>
      <c r="C389" s="326" t="s">
        <v>1112</v>
      </c>
      <c r="D389" s="325">
        <v>43</v>
      </c>
      <c r="E389" s="248" t="s">
        <v>23</v>
      </c>
      <c r="F389" s="325"/>
      <c r="G389" s="317"/>
    </row>
    <row r="390" spans="1:7" ht="16.5" customHeight="1">
      <c r="A390" s="281"/>
      <c r="B390" s="281"/>
      <c r="C390" s="326"/>
      <c r="D390" s="325"/>
      <c r="E390" s="271"/>
      <c r="F390" s="325"/>
      <c r="G390" s="249"/>
    </row>
    <row r="391" spans="1:7" ht="33" customHeight="1">
      <c r="A391" s="281">
        <v>3</v>
      </c>
      <c r="B391" s="281" t="s">
        <v>1061</v>
      </c>
      <c r="C391" s="326" t="s">
        <v>1111</v>
      </c>
      <c r="D391" s="325">
        <v>17</v>
      </c>
      <c r="E391" s="248" t="s">
        <v>23</v>
      </c>
      <c r="F391" s="325"/>
      <c r="G391" s="317"/>
    </row>
    <row r="392" spans="1:7" ht="16.5" customHeight="1">
      <c r="A392" s="281"/>
      <c r="B392" s="281"/>
      <c r="C392" s="326"/>
      <c r="D392" s="325"/>
      <c r="E392" s="271"/>
      <c r="F392" s="325"/>
      <c r="G392" s="249"/>
    </row>
    <row r="393" spans="1:7" ht="46.5" customHeight="1">
      <c r="A393" s="281">
        <v>5</v>
      </c>
      <c r="B393" s="281" t="s">
        <v>1062</v>
      </c>
      <c r="C393" s="326" t="s">
        <v>1110</v>
      </c>
      <c r="D393" s="325">
        <v>19</v>
      </c>
      <c r="E393" s="248" t="s">
        <v>23</v>
      </c>
      <c r="F393" s="325"/>
      <c r="G393" s="317"/>
    </row>
    <row r="394" spans="1:7" ht="16.5" customHeight="1">
      <c r="A394" s="281"/>
      <c r="B394" s="281"/>
      <c r="C394" s="326"/>
      <c r="D394" s="325"/>
      <c r="E394" s="271"/>
      <c r="F394" s="325"/>
      <c r="G394" s="249"/>
    </row>
    <row r="395" spans="1:7" ht="51" customHeight="1">
      <c r="A395" s="281">
        <v>6</v>
      </c>
      <c r="B395" s="281" t="s">
        <v>1063</v>
      </c>
      <c r="C395" s="326" t="s">
        <v>1109</v>
      </c>
      <c r="D395" s="325">
        <v>2</v>
      </c>
      <c r="E395" s="248" t="s">
        <v>23</v>
      </c>
      <c r="F395" s="325"/>
      <c r="G395" s="317"/>
    </row>
    <row r="396" spans="1:7" ht="16.5" customHeight="1">
      <c r="A396" s="281"/>
      <c r="B396" s="281"/>
      <c r="C396" s="326"/>
      <c r="D396" s="325"/>
      <c r="E396" s="271"/>
      <c r="F396" s="325"/>
      <c r="G396" s="249"/>
    </row>
    <row r="397" spans="1:7" ht="48.75" customHeight="1">
      <c r="A397" s="281">
        <v>7</v>
      </c>
      <c r="B397" s="281" t="s">
        <v>1064</v>
      </c>
      <c r="C397" s="326" t="s">
        <v>1108</v>
      </c>
      <c r="D397" s="325">
        <v>2</v>
      </c>
      <c r="E397" s="248" t="s">
        <v>23</v>
      </c>
      <c r="F397" s="325"/>
      <c r="G397" s="317"/>
    </row>
    <row r="398" spans="1:7" ht="16.5" customHeight="1">
      <c r="A398" s="281"/>
      <c r="B398" s="281"/>
      <c r="C398" s="326"/>
      <c r="D398" s="325"/>
      <c r="E398" s="271"/>
      <c r="F398" s="325"/>
      <c r="G398" s="249"/>
    </row>
    <row r="399" spans="1:7" ht="33" customHeight="1">
      <c r="A399" s="281">
        <v>8</v>
      </c>
      <c r="B399" s="281" t="s">
        <v>1065</v>
      </c>
      <c r="C399" s="326" t="s">
        <v>1107</v>
      </c>
      <c r="D399" s="325">
        <v>4</v>
      </c>
      <c r="E399" s="248" t="s">
        <v>23</v>
      </c>
      <c r="F399" s="325"/>
      <c r="G399" s="317"/>
    </row>
    <row r="400" spans="1:7" ht="16.5" customHeight="1">
      <c r="A400" s="281"/>
      <c r="B400" s="281"/>
      <c r="C400" s="326"/>
      <c r="D400" s="325"/>
      <c r="E400" s="271"/>
      <c r="F400" s="325"/>
      <c r="G400" s="249"/>
    </row>
    <row r="401" spans="1:7" ht="32.25" customHeight="1">
      <c r="A401" s="281">
        <v>9</v>
      </c>
      <c r="B401" s="281" t="s">
        <v>1066</v>
      </c>
      <c r="C401" s="326" t="s">
        <v>1106</v>
      </c>
      <c r="D401" s="325">
        <v>2</v>
      </c>
      <c r="E401" s="248" t="s">
        <v>23</v>
      </c>
      <c r="F401" s="325"/>
      <c r="G401" s="317"/>
    </row>
    <row r="402" spans="1:7" ht="16.5" customHeight="1">
      <c r="A402" s="281"/>
      <c r="B402" s="281"/>
      <c r="C402" s="326"/>
      <c r="D402" s="325"/>
      <c r="E402" s="271"/>
      <c r="F402" s="325"/>
      <c r="G402" s="249"/>
    </row>
    <row r="403" spans="1:7" ht="33" customHeight="1">
      <c r="A403" s="281">
        <v>10</v>
      </c>
      <c r="B403" s="281" t="s">
        <v>1067</v>
      </c>
      <c r="C403" s="326" t="s">
        <v>1105</v>
      </c>
      <c r="D403" s="325">
        <v>39</v>
      </c>
      <c r="E403" s="248" t="s">
        <v>23</v>
      </c>
      <c r="F403" s="325"/>
      <c r="G403" s="317"/>
    </row>
    <row r="404" spans="1:7" ht="16.5" customHeight="1">
      <c r="A404" s="281"/>
      <c r="B404" s="281"/>
      <c r="C404" s="326"/>
      <c r="D404" s="325"/>
      <c r="E404" s="271"/>
      <c r="F404" s="325"/>
      <c r="G404" s="249"/>
    </row>
    <row r="405" spans="1:7" ht="34.5" customHeight="1">
      <c r="A405" s="281">
        <v>11</v>
      </c>
      <c r="B405" s="281" t="s">
        <v>1068</v>
      </c>
      <c r="C405" s="326" t="s">
        <v>1104</v>
      </c>
      <c r="D405" s="325">
        <v>76</v>
      </c>
      <c r="E405" s="248" t="s">
        <v>23</v>
      </c>
      <c r="F405" s="325"/>
      <c r="G405" s="317"/>
    </row>
    <row r="406" spans="1:7" ht="16.5" customHeight="1">
      <c r="A406" s="281"/>
      <c r="B406" s="281"/>
      <c r="C406" s="326"/>
      <c r="D406" s="325"/>
      <c r="E406" s="271"/>
      <c r="F406" s="325"/>
      <c r="G406" s="249"/>
    </row>
    <row r="407" spans="1:7" ht="32.25" customHeight="1">
      <c r="A407" s="281">
        <v>12</v>
      </c>
      <c r="B407" s="281" t="s">
        <v>1069</v>
      </c>
      <c r="C407" s="326" t="s">
        <v>1103</v>
      </c>
      <c r="D407" s="325">
        <v>13</v>
      </c>
      <c r="E407" s="248" t="s">
        <v>23</v>
      </c>
      <c r="F407" s="325"/>
      <c r="G407" s="317"/>
    </row>
    <row r="408" spans="1:7" ht="12.75" customHeight="1">
      <c r="A408" s="281"/>
      <c r="B408" s="281"/>
      <c r="C408" s="326"/>
      <c r="D408" s="325"/>
      <c r="E408" s="271"/>
      <c r="F408" s="325"/>
      <c r="G408" s="249"/>
    </row>
    <row r="409" spans="1:7" ht="16.5" customHeight="1">
      <c r="A409" s="281">
        <v>13</v>
      </c>
      <c r="B409" s="281" t="s">
        <v>1070</v>
      </c>
      <c r="C409" s="326" t="s">
        <v>1090</v>
      </c>
      <c r="D409" s="325">
        <v>1</v>
      </c>
      <c r="E409" s="248" t="s">
        <v>23</v>
      </c>
      <c r="F409" s="325"/>
      <c r="G409" s="317"/>
    </row>
    <row r="410" spans="1:7" ht="33.75" customHeight="1">
      <c r="A410" s="281">
        <v>15</v>
      </c>
      <c r="B410" s="281" t="s">
        <v>1071</v>
      </c>
      <c r="C410" s="326" t="s">
        <v>1102</v>
      </c>
      <c r="D410" s="325">
        <v>46</v>
      </c>
      <c r="E410" s="248" t="s">
        <v>23</v>
      </c>
      <c r="F410" s="325"/>
      <c r="G410" s="317"/>
    </row>
    <row r="411" spans="1:7" ht="16.5" customHeight="1">
      <c r="A411" s="281"/>
      <c r="B411" s="281"/>
      <c r="C411" s="326"/>
      <c r="D411" s="325"/>
      <c r="E411" s="271"/>
      <c r="F411" s="325"/>
      <c r="G411" s="249"/>
    </row>
    <row r="412" spans="1:7" ht="33" customHeight="1">
      <c r="A412" s="281">
        <v>16</v>
      </c>
      <c r="B412" s="281" t="s">
        <v>1072</v>
      </c>
      <c r="C412" s="326" t="s">
        <v>1101</v>
      </c>
      <c r="D412" s="325">
        <v>35</v>
      </c>
      <c r="E412" s="248" t="s">
        <v>23</v>
      </c>
      <c r="F412" s="325"/>
      <c r="G412" s="317"/>
    </row>
    <row r="413" spans="1:7" ht="16.5" customHeight="1">
      <c r="A413" s="281"/>
      <c r="B413" s="281"/>
      <c r="C413" s="326"/>
      <c r="D413" s="325"/>
      <c r="E413" s="271"/>
      <c r="F413" s="325"/>
      <c r="G413" s="249"/>
    </row>
    <row r="414" spans="1:7" ht="34.5" customHeight="1">
      <c r="A414" s="281">
        <v>17</v>
      </c>
      <c r="B414" s="281" t="s">
        <v>1073</v>
      </c>
      <c r="C414" s="326" t="s">
        <v>1100</v>
      </c>
      <c r="D414" s="325">
        <v>2</v>
      </c>
      <c r="E414" s="248" t="s">
        <v>23</v>
      </c>
      <c r="F414" s="325"/>
      <c r="G414" s="317"/>
    </row>
    <row r="415" spans="1:7" ht="16.5" customHeight="1">
      <c r="A415" s="281"/>
      <c r="B415" s="281"/>
      <c r="C415" s="326"/>
      <c r="D415" s="325"/>
      <c r="E415" s="271"/>
      <c r="F415" s="325"/>
      <c r="G415" s="249"/>
    </row>
    <row r="416" spans="1:7" ht="32.25" customHeight="1">
      <c r="A416" s="281">
        <v>18</v>
      </c>
      <c r="B416" s="281" t="s">
        <v>1074</v>
      </c>
      <c r="C416" s="326" t="s">
        <v>1099</v>
      </c>
      <c r="D416" s="325">
        <v>9</v>
      </c>
      <c r="E416" s="248" t="s">
        <v>23</v>
      </c>
      <c r="F416" s="325"/>
      <c r="G416" s="317"/>
    </row>
    <row r="417" spans="1:7" ht="16.5" customHeight="1">
      <c r="A417" s="281"/>
      <c r="B417" s="281"/>
      <c r="C417" s="326"/>
      <c r="D417" s="325"/>
      <c r="E417" s="271"/>
      <c r="F417" s="325"/>
      <c r="G417" s="249"/>
    </row>
    <row r="418" spans="1:7" ht="31.5" customHeight="1">
      <c r="A418" s="281">
        <v>19</v>
      </c>
      <c r="B418" s="281" t="s">
        <v>1075</v>
      </c>
      <c r="C418" s="326" t="s">
        <v>1098</v>
      </c>
      <c r="D418" s="325">
        <v>3</v>
      </c>
      <c r="E418" s="248" t="s">
        <v>23</v>
      </c>
      <c r="F418" s="325"/>
      <c r="G418" s="317"/>
    </row>
    <row r="419" spans="1:7" ht="16.5" customHeight="1">
      <c r="A419" s="281"/>
      <c r="B419" s="281"/>
      <c r="C419" s="326"/>
      <c r="D419" s="325"/>
      <c r="E419" s="271"/>
      <c r="F419" s="325"/>
      <c r="G419" s="249"/>
    </row>
    <row r="420" spans="1:7" ht="33.75" customHeight="1">
      <c r="A420" s="281">
        <v>22</v>
      </c>
      <c r="B420" s="281" t="s">
        <v>1076</v>
      </c>
      <c r="C420" s="326" t="s">
        <v>1097</v>
      </c>
      <c r="D420" s="325">
        <v>1</v>
      </c>
      <c r="E420" s="248" t="s">
        <v>23</v>
      </c>
      <c r="F420" s="325"/>
      <c r="G420" s="317"/>
    </row>
    <row r="421" spans="1:7" ht="16.5" customHeight="1">
      <c r="A421" s="281"/>
      <c r="B421" s="281"/>
      <c r="C421" s="326"/>
      <c r="D421" s="325"/>
      <c r="E421" s="271"/>
      <c r="F421" s="325"/>
      <c r="G421" s="249"/>
    </row>
    <row r="422" spans="1:7" ht="33" customHeight="1">
      <c r="A422" s="281">
        <v>23</v>
      </c>
      <c r="B422" s="281" t="s">
        <v>1077</v>
      </c>
      <c r="C422" s="326" t="s">
        <v>1096</v>
      </c>
      <c r="D422" s="325">
        <v>6</v>
      </c>
      <c r="E422" s="248" t="s">
        <v>23</v>
      </c>
      <c r="F422" s="325"/>
      <c r="G422" s="317"/>
    </row>
    <row r="423" spans="1:7" ht="16.5" customHeight="1">
      <c r="A423" s="281"/>
      <c r="B423" s="281"/>
      <c r="C423" s="326"/>
      <c r="D423" s="325"/>
      <c r="E423" s="271"/>
      <c r="F423" s="325"/>
      <c r="G423" s="249"/>
    </row>
    <row r="424" spans="1:7" ht="33.75" customHeight="1">
      <c r="A424" s="281">
        <v>24</v>
      </c>
      <c r="B424" s="281" t="s">
        <v>1078</v>
      </c>
      <c r="C424" s="326" t="s">
        <v>1095</v>
      </c>
      <c r="D424" s="325">
        <v>12</v>
      </c>
      <c r="E424" s="248" t="s">
        <v>23</v>
      </c>
      <c r="F424" s="325"/>
      <c r="G424" s="317"/>
    </row>
    <row r="425" spans="1:7" ht="16.5" customHeight="1">
      <c r="A425" s="281"/>
      <c r="B425" s="281"/>
      <c r="C425" s="326"/>
      <c r="D425" s="325"/>
      <c r="E425" s="271"/>
      <c r="F425" s="325"/>
      <c r="G425" s="249"/>
    </row>
    <row r="426" spans="1:7" ht="32.25" customHeight="1">
      <c r="A426" s="281">
        <v>25</v>
      </c>
      <c r="B426" s="281" t="s">
        <v>1079</v>
      </c>
      <c r="C426" s="326" t="s">
        <v>1094</v>
      </c>
      <c r="D426" s="325">
        <v>22</v>
      </c>
      <c r="E426" s="248" t="s">
        <v>23</v>
      </c>
      <c r="F426" s="325"/>
      <c r="G426" s="317"/>
    </row>
    <row r="427" spans="1:7" ht="16.5" customHeight="1">
      <c r="A427" s="281"/>
      <c r="B427" s="281"/>
      <c r="C427" s="326"/>
      <c r="D427" s="325"/>
      <c r="E427" s="271"/>
      <c r="F427" s="325"/>
      <c r="G427" s="249"/>
    </row>
    <row r="428" spans="1:7" ht="33" customHeight="1">
      <c r="A428" s="281">
        <v>26</v>
      </c>
      <c r="B428" s="281" t="s">
        <v>1080</v>
      </c>
      <c r="C428" s="326" t="s">
        <v>1093</v>
      </c>
      <c r="D428" s="325">
        <v>1</v>
      </c>
      <c r="E428" s="248" t="s">
        <v>23</v>
      </c>
      <c r="F428" s="325"/>
      <c r="G428" s="317"/>
    </row>
    <row r="429" spans="1:7" ht="16.5" customHeight="1">
      <c r="A429" s="281"/>
      <c r="B429" s="281"/>
      <c r="C429" s="326"/>
      <c r="D429" s="325"/>
      <c r="E429" s="271"/>
      <c r="F429" s="325"/>
      <c r="G429" s="249"/>
    </row>
    <row r="430" spans="1:7" ht="32.25" customHeight="1">
      <c r="A430" s="281">
        <v>27</v>
      </c>
      <c r="B430" s="281" t="s">
        <v>1081</v>
      </c>
      <c r="C430" s="326" t="s">
        <v>1092</v>
      </c>
      <c r="D430" s="325">
        <v>1</v>
      </c>
      <c r="E430" s="248" t="s">
        <v>23</v>
      </c>
      <c r="F430" s="325"/>
      <c r="G430" s="317"/>
    </row>
    <row r="431" spans="1:7" ht="16.5" customHeight="1">
      <c r="A431" s="281"/>
      <c r="B431" s="281"/>
      <c r="C431" s="326"/>
      <c r="D431" s="325"/>
      <c r="E431" s="271"/>
      <c r="F431" s="325"/>
      <c r="G431" s="249"/>
    </row>
    <row r="432" spans="1:7" ht="32.25" customHeight="1">
      <c r="A432" s="281">
        <v>28</v>
      </c>
      <c r="B432" s="281" t="s">
        <v>1082</v>
      </c>
      <c r="C432" s="326" t="s">
        <v>1091</v>
      </c>
      <c r="D432" s="325">
        <v>1</v>
      </c>
      <c r="E432" s="248" t="s">
        <v>23</v>
      </c>
      <c r="F432" s="325"/>
      <c r="G432" s="317"/>
    </row>
    <row r="433" spans="1:7" ht="16.5" customHeight="1">
      <c r="A433" s="281"/>
      <c r="B433" s="281"/>
      <c r="C433" s="326"/>
      <c r="D433" s="325"/>
      <c r="E433" s="271"/>
      <c r="F433" s="325"/>
      <c r="G433" s="249"/>
    </row>
    <row r="434" spans="1:7" ht="34.5" customHeight="1">
      <c r="A434" s="281">
        <v>29</v>
      </c>
      <c r="B434" s="281" t="s">
        <v>1083</v>
      </c>
      <c r="C434" s="326" t="s">
        <v>1090</v>
      </c>
      <c r="D434" s="325">
        <v>2</v>
      </c>
      <c r="E434" s="248" t="s">
        <v>23</v>
      </c>
      <c r="F434" s="325"/>
      <c r="G434" s="317"/>
    </row>
    <row r="435" spans="1:7" ht="16.5" customHeight="1">
      <c r="A435" s="281"/>
      <c r="B435" s="281"/>
      <c r="C435" s="326"/>
      <c r="D435" s="325"/>
      <c r="E435" s="271"/>
      <c r="F435" s="325"/>
      <c r="G435" s="249"/>
    </row>
    <row r="436" spans="1:7" ht="33.75" customHeight="1">
      <c r="A436" s="281">
        <v>30</v>
      </c>
      <c r="B436" s="281" t="s">
        <v>1084</v>
      </c>
      <c r="C436" s="326" t="s">
        <v>1089</v>
      </c>
      <c r="D436" s="325">
        <v>1</v>
      </c>
      <c r="E436" s="248" t="s">
        <v>23</v>
      </c>
      <c r="F436" s="325"/>
      <c r="G436" s="317"/>
    </row>
    <row r="437" spans="1:7" ht="16.5" customHeight="1">
      <c r="A437" s="281"/>
      <c r="B437" s="281"/>
      <c r="C437" s="326"/>
      <c r="D437" s="325"/>
      <c r="E437" s="271"/>
      <c r="F437" s="325"/>
      <c r="G437" s="249"/>
    </row>
    <row r="438" spans="1:7" ht="31.5" customHeight="1">
      <c r="A438" s="281">
        <v>31</v>
      </c>
      <c r="B438" s="281" t="s">
        <v>1085</v>
      </c>
      <c r="C438" s="326" t="s">
        <v>1088</v>
      </c>
      <c r="D438" s="325">
        <v>2</v>
      </c>
      <c r="E438" s="248" t="s">
        <v>23</v>
      </c>
      <c r="F438" s="325"/>
      <c r="G438" s="317"/>
    </row>
    <row r="439" spans="1:7" ht="16.5" customHeight="1">
      <c r="A439" s="281"/>
      <c r="B439" s="281"/>
      <c r="C439" s="326"/>
      <c r="D439" s="325"/>
      <c r="E439" s="271"/>
      <c r="F439" s="325"/>
      <c r="G439" s="249"/>
    </row>
    <row r="440" spans="1:7" ht="31.5" customHeight="1">
      <c r="A440" s="281">
        <v>32</v>
      </c>
      <c r="B440" s="281" t="s">
        <v>1086</v>
      </c>
      <c r="C440" s="326" t="s">
        <v>1088</v>
      </c>
      <c r="D440" s="325">
        <v>10</v>
      </c>
      <c r="E440" s="248" t="s">
        <v>23</v>
      </c>
      <c r="F440" s="325"/>
      <c r="G440" s="317"/>
    </row>
    <row r="441" spans="1:7" ht="16.5" customHeight="1">
      <c r="A441" s="281"/>
      <c r="B441" s="281"/>
      <c r="C441" s="326"/>
      <c r="D441" s="325"/>
      <c r="E441" s="271"/>
      <c r="F441" s="325"/>
      <c r="G441" s="249"/>
    </row>
    <row r="442" spans="1:7" ht="40.5" customHeight="1">
      <c r="A442" s="281">
        <v>33</v>
      </c>
      <c r="B442" s="281" t="s">
        <v>1087</v>
      </c>
      <c r="C442" s="326" t="s">
        <v>1088</v>
      </c>
      <c r="D442" s="325">
        <v>12</v>
      </c>
      <c r="E442" s="248" t="s">
        <v>23</v>
      </c>
      <c r="F442" s="325"/>
      <c r="G442" s="317"/>
    </row>
    <row r="443" spans="1:7" ht="16.5" customHeight="1">
      <c r="A443" s="273"/>
      <c r="B443" s="273"/>
      <c r="C443" s="327"/>
      <c r="D443" s="325"/>
      <c r="E443" s="271"/>
      <c r="F443" s="325"/>
      <c r="G443" s="249"/>
    </row>
    <row r="444" spans="1:7" ht="16.5" customHeight="1">
      <c r="A444" s="770" t="s">
        <v>1059</v>
      </c>
      <c r="B444" s="771"/>
      <c r="C444" s="771"/>
      <c r="D444" s="771"/>
      <c r="E444" s="771"/>
      <c r="F444" s="772"/>
      <c r="G444" s="331"/>
    </row>
    <row r="445" spans="1:7" ht="16.5" customHeight="1">
      <c r="A445" s="395"/>
      <c r="B445" s="395"/>
      <c r="C445" s="395"/>
      <c r="D445" s="395"/>
      <c r="E445" s="395"/>
      <c r="F445" s="395"/>
      <c r="G445" s="396"/>
    </row>
    <row r="446" spans="1:7" s="23" customFormat="1" ht="20.25" customHeight="1">
      <c r="A446" s="806" t="s">
        <v>1285</v>
      </c>
      <c r="B446" s="807"/>
      <c r="C446" s="808"/>
      <c r="D446" s="709"/>
      <c r="E446" s="710"/>
      <c r="F446" s="696"/>
      <c r="G446" s="711"/>
    </row>
    <row r="447" spans="1:7" s="23" customFormat="1" ht="16.5" customHeight="1">
      <c r="A447" s="706">
        <v>1</v>
      </c>
      <c r="B447" s="706" t="s">
        <v>1283</v>
      </c>
      <c r="C447" s="712" t="s">
        <v>480</v>
      </c>
      <c r="D447" s="696"/>
      <c r="E447" s="713"/>
      <c r="F447" s="696"/>
      <c r="G447" s="711"/>
    </row>
    <row r="448" spans="1:7" s="23" customFormat="1" ht="31.5" customHeight="1">
      <c r="A448" s="706"/>
      <c r="B448" s="706"/>
      <c r="C448" s="712" t="s">
        <v>1284</v>
      </c>
      <c r="D448" s="696">
        <v>1</v>
      </c>
      <c r="E448" s="696" t="s">
        <v>406</v>
      </c>
      <c r="F448" s="696"/>
      <c r="G448" s="711"/>
    </row>
    <row r="449" spans="1:7" s="23" customFormat="1" ht="22.5" customHeight="1">
      <c r="A449" s="809" t="s">
        <v>1059</v>
      </c>
      <c r="B449" s="810"/>
      <c r="C449" s="810"/>
      <c r="D449" s="810"/>
      <c r="E449" s="810"/>
      <c r="F449" s="811"/>
      <c r="G449" s="714"/>
    </row>
    <row r="450" spans="1:7" ht="15.75" customHeight="1">
      <c r="A450" s="395"/>
      <c r="B450" s="395"/>
      <c r="C450" s="395"/>
      <c r="D450" s="395"/>
      <c r="E450" s="395"/>
      <c r="F450" s="395"/>
      <c r="G450" s="396"/>
    </row>
    <row r="451" ht="15.75" customHeight="1"/>
    <row r="452" spans="1:7" ht="15.75" customHeight="1">
      <c r="A452" s="778" t="s">
        <v>31</v>
      </c>
      <c r="B452" s="778"/>
      <c r="C452" s="778"/>
      <c r="D452" s="778"/>
      <c r="E452" s="778"/>
      <c r="F452" s="778"/>
      <c r="G452" s="778"/>
    </row>
    <row r="453" spans="1:7" ht="15.75" customHeight="1">
      <c r="A453" s="778" t="s">
        <v>1163</v>
      </c>
      <c r="B453" s="778"/>
      <c r="C453" s="778"/>
      <c r="D453" s="778"/>
      <c r="E453" s="778"/>
      <c r="F453" s="778"/>
      <c r="G453" s="778"/>
    </row>
    <row r="454" spans="1:7" ht="15.75" customHeight="1">
      <c r="A454" s="777"/>
      <c r="B454" s="777"/>
      <c r="C454" s="777"/>
      <c r="D454" s="777"/>
      <c r="E454" s="777"/>
      <c r="F454" s="777"/>
      <c r="G454" s="777"/>
    </row>
    <row r="455" spans="2:4" ht="15.75" customHeight="1">
      <c r="B455" s="5"/>
      <c r="C455" s="13"/>
      <c r="D455" s="15"/>
    </row>
    <row r="456" spans="1:7" ht="15.75" customHeight="1">
      <c r="A456" s="796" t="s">
        <v>32</v>
      </c>
      <c r="B456" s="797"/>
      <c r="C456" s="797"/>
      <c r="D456" s="797"/>
      <c r="E456" s="797"/>
      <c r="F456" s="797"/>
      <c r="G456" s="798"/>
    </row>
    <row r="457" spans="1:7" ht="15.75" customHeight="1">
      <c r="A457" s="272" t="s">
        <v>33</v>
      </c>
      <c r="B457" s="773" t="s">
        <v>34</v>
      </c>
      <c r="C457" s="774"/>
      <c r="D457" s="774"/>
      <c r="E457" s="774"/>
      <c r="F457" s="775"/>
      <c r="G457" s="249"/>
    </row>
    <row r="458" spans="1:7" ht="15.75" customHeight="1">
      <c r="A458" s="272" t="s">
        <v>35</v>
      </c>
      <c r="B458" s="773" t="s">
        <v>36</v>
      </c>
      <c r="C458" s="774"/>
      <c r="D458" s="774"/>
      <c r="E458" s="774"/>
      <c r="F458" s="775"/>
      <c r="G458" s="249"/>
    </row>
    <row r="459" spans="1:7" ht="15.75" customHeight="1">
      <c r="A459" s="272" t="s">
        <v>37</v>
      </c>
      <c r="B459" s="773" t="s">
        <v>38</v>
      </c>
      <c r="C459" s="774"/>
      <c r="D459" s="774"/>
      <c r="E459" s="774"/>
      <c r="F459" s="775"/>
      <c r="G459" s="249"/>
    </row>
    <row r="460" spans="1:7" ht="15.75" customHeight="1">
      <c r="A460" s="272" t="s">
        <v>39</v>
      </c>
      <c r="B460" s="773" t="s">
        <v>113</v>
      </c>
      <c r="C460" s="774"/>
      <c r="D460" s="774"/>
      <c r="E460" s="774"/>
      <c r="F460" s="775"/>
      <c r="G460" s="249"/>
    </row>
    <row r="461" spans="1:7" ht="15.75" customHeight="1">
      <c r="A461" s="272" t="s">
        <v>40</v>
      </c>
      <c r="B461" s="773" t="s">
        <v>41</v>
      </c>
      <c r="C461" s="774"/>
      <c r="D461" s="774"/>
      <c r="E461" s="774"/>
      <c r="F461" s="775"/>
      <c r="G461" s="249"/>
    </row>
    <row r="462" spans="1:7" ht="15.75" customHeight="1">
      <c r="A462" s="272" t="s">
        <v>48</v>
      </c>
      <c r="B462" s="773" t="s">
        <v>44</v>
      </c>
      <c r="C462" s="774"/>
      <c r="D462" s="774"/>
      <c r="E462" s="774"/>
      <c r="F462" s="775"/>
      <c r="G462" s="249"/>
    </row>
    <row r="463" spans="1:7" ht="15.75" customHeight="1">
      <c r="A463" s="788" t="s">
        <v>1130</v>
      </c>
      <c r="B463" s="789"/>
      <c r="C463" s="789"/>
      <c r="D463" s="789"/>
      <c r="E463" s="789"/>
      <c r="F463" s="790"/>
      <c r="G463" s="247"/>
    </row>
    <row r="464" spans="2:7" ht="15.75" customHeight="1">
      <c r="B464" s="18"/>
      <c r="C464" s="19"/>
      <c r="D464" s="15"/>
      <c r="G464" s="15"/>
    </row>
    <row r="465" spans="1:7" ht="15.75" customHeight="1">
      <c r="A465" s="796" t="s">
        <v>45</v>
      </c>
      <c r="B465" s="797"/>
      <c r="C465" s="797"/>
      <c r="D465" s="797"/>
      <c r="E465" s="797"/>
      <c r="F465" s="797"/>
      <c r="G465" s="798"/>
    </row>
    <row r="466" spans="1:7" ht="15.75" customHeight="1">
      <c r="A466" s="273" t="s">
        <v>43</v>
      </c>
      <c r="B466" s="773" t="s">
        <v>53</v>
      </c>
      <c r="C466" s="774"/>
      <c r="D466" s="774"/>
      <c r="E466" s="774"/>
      <c r="F466" s="775"/>
      <c r="G466" s="250"/>
    </row>
    <row r="467" spans="1:7" ht="15.75" customHeight="1">
      <c r="A467" s="273" t="s">
        <v>55</v>
      </c>
      <c r="B467" s="773" t="s">
        <v>46</v>
      </c>
      <c r="C467" s="774"/>
      <c r="D467" s="774"/>
      <c r="E467" s="774"/>
      <c r="F467" s="775"/>
      <c r="G467" s="250"/>
    </row>
    <row r="468" spans="1:7" ht="15.75" customHeight="1">
      <c r="A468" s="273" t="s">
        <v>115</v>
      </c>
      <c r="B468" s="773" t="s">
        <v>42</v>
      </c>
      <c r="C468" s="774"/>
      <c r="D468" s="774"/>
      <c r="E468" s="774"/>
      <c r="F468" s="775"/>
      <c r="G468" s="250"/>
    </row>
    <row r="469" spans="1:7" ht="15.75" customHeight="1">
      <c r="A469" s="273" t="s">
        <v>134</v>
      </c>
      <c r="B469" s="773" t="s">
        <v>54</v>
      </c>
      <c r="C469" s="774"/>
      <c r="D469" s="774"/>
      <c r="E469" s="774"/>
      <c r="F469" s="775"/>
      <c r="G469" s="250"/>
    </row>
    <row r="470" spans="1:7" ht="15.75" customHeight="1">
      <c r="A470" s="273" t="s">
        <v>135</v>
      </c>
      <c r="B470" s="773" t="s">
        <v>56</v>
      </c>
      <c r="C470" s="774"/>
      <c r="D470" s="774"/>
      <c r="E470" s="774"/>
      <c r="F470" s="775"/>
      <c r="G470" s="250"/>
    </row>
    <row r="471" spans="1:7" ht="15.75" customHeight="1">
      <c r="A471" s="273" t="s">
        <v>136</v>
      </c>
      <c r="B471" s="773" t="s">
        <v>47</v>
      </c>
      <c r="C471" s="774"/>
      <c r="D471" s="774"/>
      <c r="E471" s="774"/>
      <c r="F471" s="775"/>
      <c r="G471" s="250"/>
    </row>
    <row r="472" spans="1:7" ht="15.75" customHeight="1">
      <c r="A472" s="273" t="s">
        <v>137</v>
      </c>
      <c r="B472" s="773" t="s">
        <v>114</v>
      </c>
      <c r="C472" s="774"/>
      <c r="D472" s="774"/>
      <c r="E472" s="774"/>
      <c r="F472" s="775"/>
      <c r="G472" s="250"/>
    </row>
    <row r="473" spans="1:7" ht="15.75" customHeight="1">
      <c r="A473" s="273" t="s">
        <v>138</v>
      </c>
      <c r="B473" s="773" t="s">
        <v>116</v>
      </c>
      <c r="C473" s="774"/>
      <c r="D473" s="774"/>
      <c r="E473" s="774"/>
      <c r="F473" s="775"/>
      <c r="G473" s="250"/>
    </row>
    <row r="474" spans="1:7" ht="15.75" customHeight="1">
      <c r="A474" s="273" t="s">
        <v>139</v>
      </c>
      <c r="B474" s="773" t="s">
        <v>49</v>
      </c>
      <c r="C474" s="774"/>
      <c r="D474" s="774"/>
      <c r="E474" s="774"/>
      <c r="F474" s="775"/>
      <c r="G474" s="250"/>
    </row>
    <row r="475" spans="1:7" ht="15.75" customHeight="1">
      <c r="A475" s="273" t="s">
        <v>140</v>
      </c>
      <c r="B475" s="773" t="s">
        <v>50</v>
      </c>
      <c r="C475" s="774"/>
      <c r="D475" s="774"/>
      <c r="E475" s="774"/>
      <c r="F475" s="775"/>
      <c r="G475" s="250"/>
    </row>
    <row r="476" spans="1:7" ht="15.75" customHeight="1">
      <c r="A476" s="788" t="s">
        <v>1131</v>
      </c>
      <c r="B476" s="789"/>
      <c r="C476" s="789"/>
      <c r="D476" s="789"/>
      <c r="E476" s="789"/>
      <c r="F476" s="790"/>
      <c r="G476" s="247"/>
    </row>
    <row r="477" spans="2:7" ht="15.75" customHeight="1">
      <c r="B477" s="13"/>
      <c r="C477" s="245"/>
      <c r="D477" s="245"/>
      <c r="E477" s="245"/>
      <c r="F477" s="245"/>
      <c r="G477" s="15"/>
    </row>
    <row r="478" spans="1:7" ht="15.75" customHeight="1">
      <c r="A478" s="796" t="s">
        <v>1057</v>
      </c>
      <c r="B478" s="797"/>
      <c r="C478" s="797"/>
      <c r="D478" s="797"/>
      <c r="E478" s="797"/>
      <c r="F478" s="797"/>
      <c r="G478" s="798"/>
    </row>
    <row r="479" spans="1:7" ht="15.75" customHeight="1">
      <c r="A479" s="248" t="s">
        <v>1058</v>
      </c>
      <c r="B479" s="773" t="s">
        <v>1057</v>
      </c>
      <c r="C479" s="774"/>
      <c r="D479" s="774"/>
      <c r="E479" s="774"/>
      <c r="F479" s="775"/>
      <c r="G479" s="250"/>
    </row>
    <row r="480" spans="1:7" ht="25.5" customHeight="1">
      <c r="A480" s="273"/>
      <c r="B480" s="246"/>
      <c r="C480" s="788" t="s">
        <v>1059</v>
      </c>
      <c r="D480" s="789"/>
      <c r="E480" s="789"/>
      <c r="F480" s="790"/>
      <c r="G480" s="247"/>
    </row>
    <row r="481" spans="2:7" ht="15.75" customHeight="1">
      <c r="B481" s="18"/>
      <c r="C481" s="245"/>
      <c r="D481" s="245"/>
      <c r="E481" s="245"/>
      <c r="F481" s="245"/>
      <c r="G481" s="15"/>
    </row>
    <row r="482" spans="1:7" ht="15.75" customHeight="1">
      <c r="A482" s="812" t="s">
        <v>1153</v>
      </c>
      <c r="B482" s="813"/>
      <c r="C482" s="813"/>
      <c r="D482" s="813"/>
      <c r="E482" s="813"/>
      <c r="F482" s="813"/>
      <c r="G482" s="814"/>
    </row>
    <row r="483" spans="1:7" ht="15.75" customHeight="1">
      <c r="A483" s="695" t="s">
        <v>1286</v>
      </c>
      <c r="B483" s="815" t="s">
        <v>1153</v>
      </c>
      <c r="C483" s="816"/>
      <c r="D483" s="816"/>
      <c r="E483" s="816"/>
      <c r="F483" s="817"/>
      <c r="G483" s="705"/>
    </row>
    <row r="484" spans="1:7" ht="25.5" customHeight="1">
      <c r="A484" s="706"/>
      <c r="B484" s="707"/>
      <c r="C484" s="818" t="s">
        <v>482</v>
      </c>
      <c r="D484" s="819"/>
      <c r="E484" s="819"/>
      <c r="F484" s="820"/>
      <c r="G484" s="708"/>
    </row>
    <row r="485" spans="1:7" ht="25.5" customHeight="1" thickBot="1">
      <c r="A485" s="4"/>
      <c r="B485" s="18"/>
      <c r="C485" s="245"/>
      <c r="D485" s="245"/>
      <c r="E485" s="245"/>
      <c r="F485" s="245"/>
      <c r="G485" s="15"/>
    </row>
    <row r="486" spans="1:7" ht="15.75" customHeight="1" thickBot="1">
      <c r="A486" s="791" t="s">
        <v>1164</v>
      </c>
      <c r="B486" s="792"/>
      <c r="C486" s="792"/>
      <c r="D486" s="792"/>
      <c r="E486" s="792"/>
      <c r="F486" s="793"/>
      <c r="G486" s="274"/>
    </row>
    <row r="487" spans="2:7" ht="15.75">
      <c r="B487" s="18"/>
      <c r="C487" s="19"/>
      <c r="D487" s="15"/>
      <c r="G487" s="15"/>
    </row>
  </sheetData>
  <sheetProtection selectLockedCells="1" selectUnlockedCells="1"/>
  <mergeCells count="152">
    <mergeCell ref="A446:C446"/>
    <mergeCell ref="A449:F449"/>
    <mergeCell ref="A482:G482"/>
    <mergeCell ref="B483:F483"/>
    <mergeCell ref="C484:F484"/>
    <mergeCell ref="A383:F383"/>
    <mergeCell ref="A444:F444"/>
    <mergeCell ref="B474:F474"/>
    <mergeCell ref="B475:F475"/>
    <mergeCell ref="A476:F476"/>
    <mergeCell ref="A8:G8"/>
    <mergeCell ref="B355:B357"/>
    <mergeCell ref="A355:A357"/>
    <mergeCell ref="A360:F360"/>
    <mergeCell ref="B367:B369"/>
    <mergeCell ref="A367:A369"/>
    <mergeCell ref="B327:B328"/>
    <mergeCell ref="A327:A328"/>
    <mergeCell ref="B330:B331"/>
    <mergeCell ref="A330:A331"/>
    <mergeCell ref="A370:F370"/>
    <mergeCell ref="B342:B343"/>
    <mergeCell ref="B345:B346"/>
    <mergeCell ref="A342:A343"/>
    <mergeCell ref="A345:A346"/>
    <mergeCell ref="A347:F347"/>
    <mergeCell ref="B350:B353"/>
    <mergeCell ref="A350:A353"/>
    <mergeCell ref="A332:F332"/>
    <mergeCell ref="B335:B341"/>
    <mergeCell ref="A335:A341"/>
    <mergeCell ref="B305:B309"/>
    <mergeCell ref="A305:A309"/>
    <mergeCell ref="B311:B315"/>
    <mergeCell ref="A311:A315"/>
    <mergeCell ref="B317:B325"/>
    <mergeCell ref="A317:A325"/>
    <mergeCell ref="B292:B295"/>
    <mergeCell ref="A292:A295"/>
    <mergeCell ref="B296:B297"/>
    <mergeCell ref="A296:A297"/>
    <mergeCell ref="B298:B300"/>
    <mergeCell ref="A298:A300"/>
    <mergeCell ref="B262:B264"/>
    <mergeCell ref="A262:A264"/>
    <mergeCell ref="A270:F270"/>
    <mergeCell ref="B277:B279"/>
    <mergeCell ref="A277:A279"/>
    <mergeCell ref="A288:F288"/>
    <mergeCell ref="B234:B237"/>
    <mergeCell ref="A234:A237"/>
    <mergeCell ref="A239:F239"/>
    <mergeCell ref="B254:B256"/>
    <mergeCell ref="A254:A256"/>
    <mergeCell ref="B258:B260"/>
    <mergeCell ref="A258:A260"/>
    <mergeCell ref="B216:B221"/>
    <mergeCell ref="A216:A221"/>
    <mergeCell ref="B224:B227"/>
    <mergeCell ref="A224:A227"/>
    <mergeCell ref="B229:B232"/>
    <mergeCell ref="A229:A232"/>
    <mergeCell ref="B201:B203"/>
    <mergeCell ref="A201:A203"/>
    <mergeCell ref="B206:B211"/>
    <mergeCell ref="A206:A211"/>
    <mergeCell ref="B213:B215"/>
    <mergeCell ref="A213:A215"/>
    <mergeCell ref="A183:A186"/>
    <mergeCell ref="B183:B186"/>
    <mergeCell ref="B188:B189"/>
    <mergeCell ref="A188:A189"/>
    <mergeCell ref="A190:F190"/>
    <mergeCell ref="B194:B199"/>
    <mergeCell ref="A194:A199"/>
    <mergeCell ref="A164:A165"/>
    <mergeCell ref="B166:B168"/>
    <mergeCell ref="A166:A168"/>
    <mergeCell ref="B170:B175"/>
    <mergeCell ref="A170:A175"/>
    <mergeCell ref="B176:B180"/>
    <mergeCell ref="A176:A180"/>
    <mergeCell ref="A478:G478"/>
    <mergeCell ref="A465:G465"/>
    <mergeCell ref="A456:G456"/>
    <mergeCell ref="B460:F460"/>
    <mergeCell ref="B461:F461"/>
    <mergeCell ref="B462:F462"/>
    <mergeCell ref="A463:F463"/>
    <mergeCell ref="B466:F466"/>
    <mergeCell ref="B467:F467"/>
    <mergeCell ref="B472:F472"/>
    <mergeCell ref="C480:F480"/>
    <mergeCell ref="A486:F486"/>
    <mergeCell ref="B479:F479"/>
    <mergeCell ref="A24:A25"/>
    <mergeCell ref="B24:B25"/>
    <mergeCell ref="D24:D25"/>
    <mergeCell ref="E24:E25"/>
    <mergeCell ref="F24:F25"/>
    <mergeCell ref="B470:F470"/>
    <mergeCell ref="B471:F471"/>
    <mergeCell ref="B473:F473"/>
    <mergeCell ref="G24:G25"/>
    <mergeCell ref="A104:A108"/>
    <mergeCell ref="B104:B108"/>
    <mergeCell ref="B109:B113"/>
    <mergeCell ref="A109:A113"/>
    <mergeCell ref="B115:B119"/>
    <mergeCell ref="B468:F468"/>
    <mergeCell ref="B469:F469"/>
    <mergeCell ref="A115:A119"/>
    <mergeCell ref="B458:F458"/>
    <mergeCell ref="B459:F459"/>
    <mergeCell ref="A136:A139"/>
    <mergeCell ref="B141:B142"/>
    <mergeCell ref="A141:A142"/>
    <mergeCell ref="B147:B148"/>
    <mergeCell ref="A147:A148"/>
    <mergeCell ref="B145:B146"/>
    <mergeCell ref="A145:A146"/>
    <mergeCell ref="B164:B165"/>
    <mergeCell ref="A1:G2"/>
    <mergeCell ref="A161:C161"/>
    <mergeCell ref="A10:C10"/>
    <mergeCell ref="A7:G7"/>
    <mergeCell ref="B143:B144"/>
    <mergeCell ref="F3:G3"/>
    <mergeCell ref="A33:F33"/>
    <mergeCell ref="A99:A103"/>
    <mergeCell ref="B99:B103"/>
    <mergeCell ref="B136:B139"/>
    <mergeCell ref="A81:F81"/>
    <mergeCell ref="A75:F75"/>
    <mergeCell ref="A454:G454"/>
    <mergeCell ref="A453:G453"/>
    <mergeCell ref="A452:G452"/>
    <mergeCell ref="A385:C385"/>
    <mergeCell ref="A302:F302"/>
    <mergeCell ref="A143:A144"/>
    <mergeCell ref="B121:B122"/>
    <mergeCell ref="A121:A122"/>
    <mergeCell ref="B157:B158"/>
    <mergeCell ref="A157:A158"/>
    <mergeCell ref="A159:F159"/>
    <mergeCell ref="B457:F457"/>
    <mergeCell ref="A153:F153"/>
    <mergeCell ref="A95:F95"/>
    <mergeCell ref="B126:B129"/>
    <mergeCell ref="A126:A129"/>
    <mergeCell ref="B131:B134"/>
    <mergeCell ref="A131:A134"/>
  </mergeCells>
  <printOptions horizontalCentered="1"/>
  <pageMargins left="0.5905511811023623" right="0.4330708661417323" top="0.5511811023622047" bottom="0.3937007874015748" header="0.2362204724409449" footer="0.2362204724409449"/>
  <pageSetup fitToHeight="0" fitToWidth="1" horizontalDpi="300" verticalDpi="300" orientation="portrait" paperSize="9" scale="92" r:id="rId2"/>
  <headerFooter alignWithMargins="0">
    <oddHeader>&amp;C&amp;"Times New Roman,Regular"&amp;8 &amp;R&amp;"Times New Roman,Regular"&amp;9                            
                           Страна &amp;P</oddHeader>
  </headerFooter>
  <rowBreaks count="5" manualBreakCount="5">
    <brk id="103" max="6" man="1"/>
    <brk id="142" max="6" man="1"/>
    <brk id="175" max="6" man="1"/>
    <brk id="212" max="6" man="1"/>
    <brk id="450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="75" zoomScaleNormal="75" zoomScaleSheetLayoutView="75" zoomScalePageLayoutView="0" workbookViewId="0" topLeftCell="A1">
      <selection activeCell="G25" sqref="G25:G26"/>
    </sheetView>
  </sheetViews>
  <sheetFormatPr defaultColWidth="9.00390625" defaultRowHeight="12" customHeight="1"/>
  <cols>
    <col min="1" max="1" width="5.75390625" style="50" customWidth="1"/>
    <col min="2" max="2" width="11.00390625" style="38" customWidth="1"/>
    <col min="3" max="3" width="46.875" style="44" customWidth="1"/>
    <col min="4" max="4" width="12.25390625" style="38" customWidth="1"/>
    <col min="5" max="5" width="10.00390625" style="38" customWidth="1"/>
    <col min="6" max="6" width="13.125" style="38" customWidth="1"/>
    <col min="7" max="7" width="19.125" style="38" customWidth="1"/>
    <col min="8" max="16384" width="9.125" style="38" customWidth="1"/>
  </cols>
  <sheetData>
    <row r="1" spans="1:6" ht="12.75" customHeight="1">
      <c r="A1" s="34"/>
      <c r="B1" s="37"/>
      <c r="C1" s="39"/>
      <c r="D1" s="40"/>
      <c r="E1" s="41"/>
      <c r="F1" s="41"/>
    </row>
    <row r="2" spans="1:7" ht="24.75" customHeight="1">
      <c r="A2" s="235" t="s">
        <v>1</v>
      </c>
      <c r="B2" s="235" t="s">
        <v>172</v>
      </c>
      <c r="C2" s="236" t="s">
        <v>2</v>
      </c>
      <c r="D2" s="236" t="s">
        <v>3</v>
      </c>
      <c r="E2" s="237" t="s">
        <v>4</v>
      </c>
      <c r="F2" s="236" t="s">
        <v>5</v>
      </c>
      <c r="G2" s="236" t="s">
        <v>6</v>
      </c>
    </row>
    <row r="3" spans="1:6" ht="12.75" customHeight="1">
      <c r="A3" s="34"/>
      <c r="B3" s="35"/>
      <c r="C3" s="39"/>
      <c r="D3" s="40"/>
      <c r="E3" s="35"/>
      <c r="F3" s="35"/>
    </row>
    <row r="4" spans="1:7" ht="21" customHeight="1">
      <c r="A4" s="777" t="s">
        <v>117</v>
      </c>
      <c r="B4" s="777"/>
      <c r="C4" s="777"/>
      <c r="D4" s="777"/>
      <c r="E4" s="777"/>
      <c r="F4" s="777"/>
      <c r="G4" s="777"/>
    </row>
    <row r="5" spans="1:7" ht="16.5" customHeight="1">
      <c r="A5" s="982" t="s">
        <v>369</v>
      </c>
      <c r="B5" s="982"/>
      <c r="C5" s="982"/>
      <c r="D5" s="982"/>
      <c r="E5" s="982"/>
      <c r="F5" s="982"/>
      <c r="G5" s="982"/>
    </row>
    <row r="6" spans="1:6" ht="12.75" customHeight="1">
      <c r="A6" s="34"/>
      <c r="B6" s="43"/>
      <c r="C6" s="39"/>
      <c r="D6" s="42"/>
      <c r="E6" s="35"/>
      <c r="F6" s="35"/>
    </row>
    <row r="7" spans="1:7" ht="16.5" customHeight="1">
      <c r="A7" s="983" t="s">
        <v>1144</v>
      </c>
      <c r="B7" s="983"/>
      <c r="C7" s="983"/>
      <c r="D7" s="649"/>
      <c r="E7" s="650"/>
      <c r="F7" s="650"/>
      <c r="G7" s="651"/>
    </row>
    <row r="8" spans="1:7" ht="12.75" customHeight="1">
      <c r="A8" s="652"/>
      <c r="B8" s="648"/>
      <c r="C8" s="653"/>
      <c r="D8" s="649"/>
      <c r="E8" s="650"/>
      <c r="F8" s="650"/>
      <c r="G8" s="651"/>
    </row>
    <row r="9" spans="1:7" ht="17.25" customHeight="1">
      <c r="A9" s="654" t="s">
        <v>8</v>
      </c>
      <c r="B9" s="984" t="s">
        <v>374</v>
      </c>
      <c r="C9" s="984"/>
      <c r="D9" s="655">
        <v>3</v>
      </c>
      <c r="E9" s="653" t="s">
        <v>375</v>
      </c>
      <c r="F9" s="653"/>
      <c r="G9" s="653"/>
    </row>
    <row r="10" spans="1:7" ht="15.75" customHeight="1">
      <c r="A10" s="654"/>
      <c r="B10" s="656"/>
      <c r="C10" s="657"/>
      <c r="D10" s="658"/>
      <c r="E10" s="651"/>
      <c r="F10" s="651"/>
      <c r="G10" s="651"/>
    </row>
    <row r="11" spans="1:7" s="45" customFormat="1" ht="20.25" customHeight="1">
      <c r="A11" s="654" t="s">
        <v>11</v>
      </c>
      <c r="B11" s="985" t="s">
        <v>376</v>
      </c>
      <c r="C11" s="985"/>
      <c r="D11" s="655">
        <v>1</v>
      </c>
      <c r="E11" s="653" t="s">
        <v>375</v>
      </c>
      <c r="F11" s="653"/>
      <c r="G11" s="653"/>
    </row>
    <row r="12" spans="1:7" ht="15.75" customHeight="1">
      <c r="A12" s="654"/>
      <c r="B12" s="254"/>
      <c r="C12" s="657"/>
      <c r="D12" s="658"/>
      <c r="E12" s="651"/>
      <c r="F12" s="651"/>
      <c r="G12" s="651"/>
    </row>
    <row r="13" spans="1:7" s="45" customFormat="1" ht="20.25" customHeight="1">
      <c r="A13" s="654">
        <v>3</v>
      </c>
      <c r="B13" s="986" t="s">
        <v>377</v>
      </c>
      <c r="C13" s="986"/>
      <c r="D13" s="655">
        <v>7</v>
      </c>
      <c r="E13" s="653" t="s">
        <v>375</v>
      </c>
      <c r="F13" s="653"/>
      <c r="G13" s="653"/>
    </row>
    <row r="14" spans="1:7" ht="14.25" customHeight="1">
      <c r="A14" s="654"/>
      <c r="B14" s="656"/>
      <c r="C14" s="657"/>
      <c r="D14" s="658"/>
      <c r="E14" s="651"/>
      <c r="F14" s="651"/>
      <c r="G14" s="651"/>
    </row>
    <row r="15" spans="1:7" s="45" customFormat="1" ht="18.75" customHeight="1">
      <c r="A15" s="654">
        <v>4</v>
      </c>
      <c r="B15" s="986" t="s">
        <v>378</v>
      </c>
      <c r="C15" s="986"/>
      <c r="D15" s="655">
        <v>11</v>
      </c>
      <c r="E15" s="653" t="s">
        <v>23</v>
      </c>
      <c r="F15" s="653"/>
      <c r="G15" s="653"/>
    </row>
    <row r="16" spans="1:7" ht="14.25" customHeight="1">
      <c r="A16" s="654"/>
      <c r="B16" s="656"/>
      <c r="C16" s="657"/>
      <c r="D16" s="658"/>
      <c r="E16" s="651"/>
      <c r="F16" s="651"/>
      <c r="G16" s="651"/>
    </row>
    <row r="17" spans="1:7" s="45" customFormat="1" ht="18.75" customHeight="1">
      <c r="A17" s="654">
        <v>5</v>
      </c>
      <c r="B17" s="987" t="s">
        <v>379</v>
      </c>
      <c r="C17" s="987"/>
      <c r="D17" s="655">
        <v>11</v>
      </c>
      <c r="E17" s="653" t="s">
        <v>23</v>
      </c>
      <c r="F17" s="653"/>
      <c r="G17" s="653"/>
    </row>
    <row r="18" spans="1:7" ht="15.75" customHeight="1">
      <c r="A18" s="654"/>
      <c r="B18" s="659"/>
      <c r="C18" s="660"/>
      <c r="D18" s="651"/>
      <c r="E18" s="651"/>
      <c r="F18" s="651"/>
      <c r="G18" s="651"/>
    </row>
    <row r="19" spans="1:7" ht="15.75" customHeight="1">
      <c r="A19" s="988" t="s">
        <v>1145</v>
      </c>
      <c r="B19" s="988"/>
      <c r="C19" s="988"/>
      <c r="D19" s="988"/>
      <c r="E19" s="988"/>
      <c r="F19" s="988"/>
      <c r="G19" s="661"/>
    </row>
    <row r="20" spans="1:6" ht="16.5" customHeight="1">
      <c r="A20" s="34"/>
      <c r="B20" s="46"/>
      <c r="C20" s="36"/>
      <c r="D20" s="47"/>
      <c r="E20" s="48"/>
      <c r="F20" s="49"/>
    </row>
    <row r="21" spans="1:6" ht="16.5" customHeight="1">
      <c r="A21" s="34"/>
      <c r="B21" s="46"/>
      <c r="C21" s="36"/>
      <c r="D21" s="47"/>
      <c r="E21" s="48"/>
      <c r="F21" s="49"/>
    </row>
    <row r="22" spans="1:7" ht="22.5" customHeight="1">
      <c r="A22" s="989" t="s">
        <v>31</v>
      </c>
      <c r="B22" s="989"/>
      <c r="C22" s="989"/>
      <c r="D22" s="989"/>
      <c r="E22" s="989"/>
      <c r="F22" s="989"/>
      <c r="G22" s="989"/>
    </row>
    <row r="23" spans="1:7" ht="21" customHeight="1">
      <c r="A23" s="980" t="s">
        <v>369</v>
      </c>
      <c r="B23" s="980"/>
      <c r="C23" s="980"/>
      <c r="D23" s="980"/>
      <c r="E23" s="980"/>
      <c r="F23" s="980"/>
      <c r="G23" s="980"/>
    </row>
    <row r="24" spans="2:3" ht="18.75" customHeight="1">
      <c r="B24" s="51"/>
      <c r="C24" s="49"/>
    </row>
    <row r="25" spans="1:7" ht="15.75" customHeight="1">
      <c r="A25" s="261" t="s">
        <v>33</v>
      </c>
      <c r="B25" s="981" t="s">
        <v>380</v>
      </c>
      <c r="C25" s="981"/>
      <c r="D25" s="981"/>
      <c r="E25" s="981"/>
      <c r="F25" s="981"/>
      <c r="G25" s="262"/>
    </row>
    <row r="26" spans="1:7" ht="17.25" customHeight="1">
      <c r="A26" s="979" t="s">
        <v>1124</v>
      </c>
      <c r="B26" s="979"/>
      <c r="C26" s="979"/>
      <c r="D26" s="979"/>
      <c r="E26" s="979"/>
      <c r="F26" s="979"/>
      <c r="G26" s="263"/>
    </row>
  </sheetData>
  <sheetProtection selectLockedCells="1" selectUnlockedCells="1"/>
  <mergeCells count="13">
    <mergeCell ref="B17:C17"/>
    <mergeCell ref="A19:F19"/>
    <mergeCell ref="A22:G22"/>
    <mergeCell ref="A26:F26"/>
    <mergeCell ref="A4:G4"/>
    <mergeCell ref="A23:G23"/>
    <mergeCell ref="B25:F25"/>
    <mergeCell ref="A5:G5"/>
    <mergeCell ref="A7:C7"/>
    <mergeCell ref="B9:C9"/>
    <mergeCell ref="B11:C11"/>
    <mergeCell ref="B13:C13"/>
    <mergeCell ref="B15:C15"/>
  </mergeCells>
  <printOptions horizontalCentered="1"/>
  <pageMargins left="0.5511811023622047" right="0.35433070866141736" top="0.5511811023622047" bottom="0.35433070866141736" header="0.31496062992125984" footer="0.31496062992125984"/>
  <pageSetup fitToHeight="0" fitToWidth="1" horizontalDpi="300" verticalDpi="300" orientation="portrait" paperSize="9" scale="91" r:id="rId1"/>
  <headerFooter alignWithMargins="0">
    <oddHeader>&amp;Rстрана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"/>
  <sheetViews>
    <sheetView zoomScalePageLayoutView="0" workbookViewId="0" topLeftCell="A1">
      <selection activeCell="B17" sqref="B17:C17"/>
    </sheetView>
  </sheetViews>
  <sheetFormatPr defaultColWidth="9.00390625" defaultRowHeight="12.75"/>
  <cols>
    <col min="1" max="1" width="7.875" style="0" customWidth="1"/>
    <col min="2" max="2" width="18.375" style="0" customWidth="1"/>
    <col min="3" max="3" width="61.75390625" style="0" customWidth="1"/>
    <col min="4" max="4" width="38.375" style="0" customWidth="1"/>
  </cols>
  <sheetData>
    <row r="2" spans="2:4" ht="51" customHeight="1">
      <c r="B2" s="990" t="s">
        <v>370</v>
      </c>
      <c r="C2" s="991"/>
      <c r="D2" s="992"/>
    </row>
    <row r="3" spans="2:4" ht="12.75">
      <c r="B3" s="32"/>
      <c r="C3" s="32"/>
      <c r="D3" s="32"/>
    </row>
    <row r="4" spans="2:4" ht="33.75" customHeight="1">
      <c r="B4" s="264" t="s">
        <v>358</v>
      </c>
      <c r="C4" s="662" t="s">
        <v>359</v>
      </c>
      <c r="D4" s="663" t="s">
        <v>1149</v>
      </c>
    </row>
    <row r="5" spans="2:4" s="33" customFormat="1" ht="37.5" customHeight="1">
      <c r="B5" s="264" t="s">
        <v>360</v>
      </c>
      <c r="C5" s="265" t="s">
        <v>1054</v>
      </c>
      <c r="D5" s="664"/>
    </row>
    <row r="6" spans="2:4" s="33" customFormat="1" ht="31.5" customHeight="1">
      <c r="B6" s="264" t="s">
        <v>361</v>
      </c>
      <c r="C6" s="265" t="s">
        <v>1125</v>
      </c>
      <c r="D6" s="266" t="s">
        <v>371</v>
      </c>
    </row>
    <row r="7" spans="2:4" s="33" customFormat="1" ht="31.5" customHeight="1">
      <c r="B7" s="264" t="s">
        <v>1126</v>
      </c>
      <c r="C7" s="265" t="s">
        <v>362</v>
      </c>
      <c r="D7" s="267"/>
    </row>
    <row r="8" spans="2:4" s="33" customFormat="1" ht="31.5" customHeight="1">
      <c r="B8" s="264" t="s">
        <v>364</v>
      </c>
      <c r="C8" s="265" t="s">
        <v>363</v>
      </c>
      <c r="D8" s="267"/>
    </row>
    <row r="9" spans="2:4" s="33" customFormat="1" ht="39.75" customHeight="1">
      <c r="B9" s="264" t="s">
        <v>1127</v>
      </c>
      <c r="C9" s="265" t="s">
        <v>365</v>
      </c>
      <c r="D9" s="267"/>
    </row>
    <row r="10" spans="2:4" s="33" customFormat="1" ht="31.5" customHeight="1">
      <c r="B10" s="264" t="s">
        <v>1128</v>
      </c>
      <c r="C10" s="265" t="s">
        <v>372</v>
      </c>
      <c r="D10" s="267"/>
    </row>
    <row r="11" spans="2:4" s="33" customFormat="1" ht="41.25" customHeight="1">
      <c r="B11" s="264" t="s">
        <v>373</v>
      </c>
      <c r="C11" s="265" t="s">
        <v>366</v>
      </c>
      <c r="D11" s="267"/>
    </row>
    <row r="12" spans="2:4" s="33" customFormat="1" ht="43.5" customHeight="1">
      <c r="B12" s="264" t="s">
        <v>1129</v>
      </c>
      <c r="C12" s="265" t="s">
        <v>1166</v>
      </c>
      <c r="D12" s="267"/>
    </row>
    <row r="13" spans="2:4" s="33" customFormat="1" ht="31.5" customHeight="1">
      <c r="B13" s="264" t="s">
        <v>367</v>
      </c>
      <c r="C13" s="265" t="s">
        <v>368</v>
      </c>
      <c r="D13" s="267"/>
    </row>
    <row r="14" spans="2:4" s="33" customFormat="1" ht="31.5" customHeight="1">
      <c r="B14" s="264" t="s">
        <v>1303</v>
      </c>
      <c r="C14" s="265" t="s">
        <v>1199</v>
      </c>
      <c r="D14" s="267"/>
    </row>
    <row r="15" spans="2:4" s="33" customFormat="1" ht="31.5" customHeight="1">
      <c r="B15" s="665"/>
      <c r="C15" s="265" t="s">
        <v>369</v>
      </c>
      <c r="D15" s="267"/>
    </row>
    <row r="16" spans="2:4" s="33" customFormat="1" ht="31.5" customHeight="1">
      <c r="B16" s="665"/>
      <c r="C16" s="265" t="s">
        <v>1304</v>
      </c>
      <c r="D16" s="267"/>
    </row>
    <row r="17" spans="2:4" ht="31.5" customHeight="1">
      <c r="B17" s="993" t="s">
        <v>1146</v>
      </c>
      <c r="C17" s="993"/>
      <c r="D17" s="666"/>
    </row>
    <row r="18" spans="2:4" ht="31.5" customHeight="1">
      <c r="B18" s="994" t="s">
        <v>1147</v>
      </c>
      <c r="C18" s="994"/>
      <c r="D18" s="666"/>
    </row>
    <row r="19" spans="2:4" ht="31.5" customHeight="1">
      <c r="B19" s="993" t="s">
        <v>1148</v>
      </c>
      <c r="C19" s="993"/>
      <c r="D19" s="666"/>
    </row>
  </sheetData>
  <sheetProtection/>
  <mergeCells count="4">
    <mergeCell ref="B2:D2"/>
    <mergeCell ref="B17:C17"/>
    <mergeCell ref="B18:C18"/>
    <mergeCell ref="B19:C19"/>
  </mergeCells>
  <printOptions/>
  <pageMargins left="0.5511811023622047" right="0.35433070866141736" top="0.5511811023622047" bottom="0.35433070866141736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zoomScale="90" zoomScaleNormal="90" zoomScaleSheetLayoutView="80" workbookViewId="0" topLeftCell="A1">
      <selection activeCell="G109" sqref="G109"/>
    </sheetView>
  </sheetViews>
  <sheetFormatPr defaultColWidth="10.00390625" defaultRowHeight="12.75"/>
  <cols>
    <col min="1" max="1" width="5.75390625" style="387" customWidth="1"/>
    <col min="2" max="2" width="11.00390625" style="387" customWidth="1"/>
    <col min="3" max="3" width="46.875" style="80" customWidth="1"/>
    <col min="4" max="4" width="12.25390625" style="55" customWidth="1"/>
    <col min="5" max="5" width="8.00390625" style="55" customWidth="1"/>
    <col min="6" max="6" width="12.00390625" style="55" customWidth="1"/>
    <col min="7" max="7" width="19.125" style="55" customWidth="1"/>
    <col min="8" max="11" width="11.75390625" style="55" customWidth="1"/>
    <col min="12" max="12" width="9.25390625" style="55" customWidth="1"/>
    <col min="13" max="13" width="12.875" style="55" customWidth="1"/>
    <col min="14" max="15" width="11.75390625" style="55" customWidth="1"/>
    <col min="16" max="16" width="2.75390625" style="55" customWidth="1"/>
    <col min="17" max="27" width="11.75390625" style="55" hidden="1" customWidth="1"/>
    <col min="28" max="32" width="10.00390625" style="55" hidden="1" customWidth="1"/>
    <col min="33" max="33" width="6.875" style="55" customWidth="1"/>
    <col min="34" max="35" width="10.00390625" style="55" customWidth="1"/>
    <col min="36" max="36" width="14.00390625" style="55" customWidth="1"/>
    <col min="37" max="16384" width="10.00390625" style="55" customWidth="1"/>
  </cols>
  <sheetData>
    <row r="1" spans="1:34" ht="15.75" customHeight="1">
      <c r="A1" s="388"/>
      <c r="B1" s="388"/>
      <c r="C1" s="831"/>
      <c r="D1" s="831"/>
      <c r="E1" s="831"/>
      <c r="F1" s="831"/>
      <c r="G1" s="83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  <c r="AC1" s="54"/>
      <c r="AD1" s="54"/>
      <c r="AE1" s="54"/>
      <c r="AF1" s="54"/>
      <c r="AG1" s="54"/>
      <c r="AH1" s="54"/>
    </row>
    <row r="2" spans="1:34" ht="24.75" customHeight="1" thickBot="1">
      <c r="A2" s="667" t="s">
        <v>1</v>
      </c>
      <c r="B2" s="667" t="s">
        <v>172</v>
      </c>
      <c r="C2" s="236" t="s">
        <v>2</v>
      </c>
      <c r="D2" s="236" t="s">
        <v>3</v>
      </c>
      <c r="E2" s="237" t="s">
        <v>4</v>
      </c>
      <c r="F2" s="236" t="s">
        <v>5</v>
      </c>
      <c r="G2" s="236" t="s">
        <v>6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4"/>
      <c r="AC2" s="54"/>
      <c r="AD2" s="54"/>
      <c r="AE2" s="54"/>
      <c r="AF2" s="54"/>
      <c r="AG2" s="54"/>
      <c r="AH2" s="54"/>
    </row>
    <row r="3" spans="1:34" ht="18.75" customHeight="1" thickBot="1">
      <c r="A3" s="389"/>
      <c r="B3" s="389"/>
      <c r="C3" s="221"/>
      <c r="D3" s="221"/>
      <c r="E3" s="222"/>
      <c r="F3" s="220"/>
      <c r="G3" s="220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4"/>
      <c r="AC3" s="54"/>
      <c r="AD3" s="54"/>
      <c r="AE3" s="54"/>
      <c r="AF3" s="56" t="s">
        <v>382</v>
      </c>
      <c r="AG3" s="57"/>
      <c r="AH3" s="54"/>
    </row>
    <row r="4" spans="1:34" ht="14.25" customHeight="1">
      <c r="A4" s="388"/>
      <c r="B4" s="388"/>
      <c r="C4" s="13" t="s">
        <v>1033</v>
      </c>
      <c r="D4" s="52"/>
      <c r="E4" s="59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4"/>
      <c r="AC4" s="54"/>
      <c r="AD4" s="54"/>
      <c r="AE4" s="54"/>
      <c r="AF4" s="53"/>
      <c r="AG4" s="57"/>
      <c r="AH4" s="54"/>
    </row>
    <row r="5" spans="1:34" ht="14.25" customHeight="1">
      <c r="A5" s="841" t="s">
        <v>362</v>
      </c>
      <c r="B5" s="841"/>
      <c r="C5" s="841"/>
      <c r="D5" s="841"/>
      <c r="E5" s="841"/>
      <c r="F5" s="841"/>
      <c r="G5" s="84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4"/>
      <c r="AC5" s="54"/>
      <c r="AD5" s="54"/>
      <c r="AE5" s="54"/>
      <c r="AF5" s="53"/>
      <c r="AG5" s="57"/>
      <c r="AH5" s="54"/>
    </row>
    <row r="6" spans="1:34" ht="15.75">
      <c r="A6" s="390"/>
      <c r="B6" s="390"/>
      <c r="C6" s="832" t="s">
        <v>383</v>
      </c>
      <c r="D6" s="832"/>
      <c r="E6" s="832"/>
      <c r="F6" s="832"/>
      <c r="G6" s="251"/>
      <c r="H6" s="52"/>
      <c r="I6" s="52"/>
      <c r="J6" s="52"/>
      <c r="K6" s="52"/>
      <c r="L6" s="52"/>
      <c r="M6" s="52"/>
      <c r="N6" s="52"/>
      <c r="O6" s="52"/>
      <c r="P6" s="52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60"/>
      <c r="AC6" s="60"/>
      <c r="AD6" s="60"/>
      <c r="AE6" s="60"/>
      <c r="AF6" s="60"/>
      <c r="AG6" s="60"/>
      <c r="AH6" s="60"/>
    </row>
    <row r="7" spans="1:34" ht="13.5" customHeight="1">
      <c r="A7" s="388"/>
      <c r="B7" s="388"/>
      <c r="C7" s="61"/>
      <c r="D7" s="61"/>
      <c r="E7" s="61"/>
      <c r="F7" s="61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0"/>
      <c r="AC7" s="60"/>
      <c r="AD7" s="60"/>
      <c r="AE7" s="60"/>
      <c r="AF7" s="60"/>
      <c r="AG7" s="60"/>
      <c r="AH7" s="60"/>
    </row>
    <row r="8" spans="1:34" ht="18.75" customHeight="1">
      <c r="A8" s="836" t="s">
        <v>384</v>
      </c>
      <c r="B8" s="837"/>
      <c r="C8" s="838"/>
      <c r="D8" s="332"/>
      <c r="E8" s="332"/>
      <c r="F8" s="332"/>
      <c r="G8" s="332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54"/>
      <c r="AC8" s="54"/>
      <c r="AD8" s="54"/>
      <c r="AE8" s="54"/>
      <c r="AF8" s="54"/>
      <c r="AG8" s="54"/>
      <c r="AH8" s="54"/>
    </row>
    <row r="9" spans="1:34" ht="14.25" customHeight="1">
      <c r="A9" s="386"/>
      <c r="B9" s="386"/>
      <c r="C9" s="333"/>
      <c r="D9" s="332"/>
      <c r="E9" s="332"/>
      <c r="F9" s="332"/>
      <c r="G9" s="332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54"/>
      <c r="AC9" s="54"/>
      <c r="AD9" s="54"/>
      <c r="AE9" s="54"/>
      <c r="AF9" s="54"/>
      <c r="AG9" s="54"/>
      <c r="AH9" s="54"/>
    </row>
    <row r="10" spans="1:34" ht="47.25">
      <c r="A10" s="824">
        <v>1</v>
      </c>
      <c r="B10" s="824" t="s">
        <v>385</v>
      </c>
      <c r="C10" s="334" t="s">
        <v>386</v>
      </c>
      <c r="D10" s="243"/>
      <c r="E10" s="243"/>
      <c r="F10" s="335"/>
      <c r="G10" s="24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 ht="18.75" customHeight="1">
      <c r="A11" s="825"/>
      <c r="B11" s="825"/>
      <c r="C11" s="336" t="s">
        <v>387</v>
      </c>
      <c r="D11" s="337">
        <v>38</v>
      </c>
      <c r="E11" s="338" t="s">
        <v>388</v>
      </c>
      <c r="F11" s="339"/>
      <c r="G11" s="340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54"/>
      <c r="AC11" s="54"/>
      <c r="AD11" s="54"/>
      <c r="AE11" s="54"/>
      <c r="AF11" s="54"/>
      <c r="AG11" s="54"/>
      <c r="AH11" s="54"/>
    </row>
    <row r="12" spans="1:34" ht="20.25" customHeight="1">
      <c r="A12" s="825"/>
      <c r="B12" s="825"/>
      <c r="C12" s="336" t="s">
        <v>389</v>
      </c>
      <c r="D12" s="337">
        <v>13.9</v>
      </c>
      <c r="E12" s="338" t="s">
        <v>388</v>
      </c>
      <c r="F12" s="339"/>
      <c r="G12" s="340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54"/>
      <c r="AC12" s="54"/>
      <c r="AD12" s="54"/>
      <c r="AE12" s="54"/>
      <c r="AF12" s="54"/>
      <c r="AG12" s="54"/>
      <c r="AH12" s="54"/>
    </row>
    <row r="13" spans="1:34" ht="16.5" customHeight="1">
      <c r="A13" s="825"/>
      <c r="B13" s="825"/>
      <c r="C13" s="336" t="s">
        <v>390</v>
      </c>
      <c r="D13" s="337">
        <v>16.1</v>
      </c>
      <c r="E13" s="338" t="s">
        <v>388</v>
      </c>
      <c r="F13" s="339"/>
      <c r="G13" s="340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54"/>
      <c r="AC13" s="54"/>
      <c r="AD13" s="54"/>
      <c r="AE13" s="54"/>
      <c r="AF13" s="54"/>
      <c r="AG13" s="54"/>
      <c r="AH13" s="54"/>
    </row>
    <row r="14" spans="1:34" ht="15.75">
      <c r="A14" s="826"/>
      <c r="B14" s="826"/>
      <c r="C14" s="341" t="s">
        <v>391</v>
      </c>
      <c r="D14" s="337">
        <v>7</v>
      </c>
      <c r="E14" s="338" t="s">
        <v>388</v>
      </c>
      <c r="F14" s="339"/>
      <c r="G14" s="340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54"/>
      <c r="AC14" s="54"/>
      <c r="AD14" s="54"/>
      <c r="AE14" s="54"/>
      <c r="AF14" s="54"/>
      <c r="AG14" s="54"/>
      <c r="AH14" s="54"/>
    </row>
    <row r="15" spans="1:34" ht="15.75">
      <c r="A15" s="386"/>
      <c r="B15" s="386"/>
      <c r="C15" s="336"/>
      <c r="D15" s="332"/>
      <c r="E15" s="332"/>
      <c r="F15" s="332"/>
      <c r="G15" s="33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54"/>
      <c r="AC15" s="54"/>
      <c r="AD15" s="54"/>
      <c r="AE15" s="54"/>
      <c r="AF15" s="54"/>
      <c r="AG15" s="54"/>
      <c r="AH15" s="54"/>
    </row>
    <row r="16" spans="1:34" ht="47.25">
      <c r="A16" s="824">
        <v>2</v>
      </c>
      <c r="B16" s="824" t="s">
        <v>392</v>
      </c>
      <c r="C16" s="342" t="s">
        <v>393</v>
      </c>
      <c r="D16" s="343"/>
      <c r="E16" s="343"/>
      <c r="F16" s="343"/>
      <c r="G16" s="33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54"/>
      <c r="AC16" s="54"/>
      <c r="AD16" s="54"/>
      <c r="AE16" s="54"/>
      <c r="AF16" s="54"/>
      <c r="AG16" s="54"/>
      <c r="AH16" s="54"/>
    </row>
    <row r="17" spans="1:34" ht="18" customHeight="1">
      <c r="A17" s="825"/>
      <c r="B17" s="825"/>
      <c r="C17" s="344" t="s">
        <v>394</v>
      </c>
      <c r="D17" s="345">
        <v>18.3</v>
      </c>
      <c r="E17" s="346" t="s">
        <v>388</v>
      </c>
      <c r="F17" s="347"/>
      <c r="G17" s="340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54"/>
      <c r="AC17" s="54"/>
      <c r="AD17" s="54"/>
      <c r="AE17" s="54"/>
      <c r="AF17" s="54"/>
      <c r="AG17" s="54"/>
      <c r="AH17" s="54"/>
    </row>
    <row r="18" spans="1:34" ht="18" customHeight="1">
      <c r="A18" s="826"/>
      <c r="B18" s="826"/>
      <c r="C18" s="344" t="s">
        <v>395</v>
      </c>
      <c r="D18" s="345">
        <v>32.3</v>
      </c>
      <c r="E18" s="346" t="s">
        <v>388</v>
      </c>
      <c r="F18" s="347"/>
      <c r="G18" s="340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54"/>
      <c r="AC18" s="54"/>
      <c r="AD18" s="54"/>
      <c r="AE18" s="54"/>
      <c r="AF18" s="54"/>
      <c r="AG18" s="54"/>
      <c r="AH18" s="54"/>
    </row>
    <row r="19" spans="1:34" ht="15.75">
      <c r="A19" s="391"/>
      <c r="B19" s="391"/>
      <c r="C19" s="344"/>
      <c r="D19" s="343"/>
      <c r="E19" s="343"/>
      <c r="F19" s="347"/>
      <c r="G19" s="339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54"/>
      <c r="AC19" s="54"/>
      <c r="AD19" s="54"/>
      <c r="AE19" s="54"/>
      <c r="AF19" s="54"/>
      <c r="AG19" s="54"/>
      <c r="AH19" s="54"/>
    </row>
    <row r="20" spans="1:34" ht="47.25" customHeight="1">
      <c r="A20" s="824">
        <v>3</v>
      </c>
      <c r="B20" s="824" t="s">
        <v>396</v>
      </c>
      <c r="C20" s="342" t="s">
        <v>397</v>
      </c>
      <c r="D20" s="348"/>
      <c r="E20" s="348"/>
      <c r="F20" s="349"/>
      <c r="G20" s="24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4" ht="15.75">
      <c r="A21" s="825"/>
      <c r="B21" s="825"/>
      <c r="C21" s="344" t="s">
        <v>387</v>
      </c>
      <c r="D21" s="350">
        <v>5</v>
      </c>
      <c r="E21" s="346" t="s">
        <v>23</v>
      </c>
      <c r="F21" s="347"/>
      <c r="G21" s="351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54"/>
      <c r="AC21" s="54"/>
      <c r="AD21" s="54"/>
      <c r="AE21" s="54"/>
      <c r="AF21" s="54"/>
      <c r="AG21" s="54"/>
      <c r="AH21" s="54"/>
    </row>
    <row r="22" spans="1:34" ht="15.75">
      <c r="A22" s="826"/>
      <c r="B22" s="826"/>
      <c r="C22" s="344" t="s">
        <v>390</v>
      </c>
      <c r="D22" s="350">
        <v>3</v>
      </c>
      <c r="E22" s="346" t="s">
        <v>23</v>
      </c>
      <c r="F22" s="347"/>
      <c r="G22" s="351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54"/>
      <c r="AC22" s="54"/>
      <c r="AD22" s="54"/>
      <c r="AE22" s="54"/>
      <c r="AF22" s="54"/>
      <c r="AG22" s="54"/>
      <c r="AH22" s="54"/>
    </row>
    <row r="23" spans="1:34" ht="15.75">
      <c r="A23" s="392"/>
      <c r="B23" s="392"/>
      <c r="C23" s="344"/>
      <c r="D23" s="350"/>
      <c r="E23" s="346"/>
      <c r="F23" s="347"/>
      <c r="G23" s="351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54"/>
      <c r="AC23" s="54"/>
      <c r="AD23" s="54"/>
      <c r="AE23" s="54"/>
      <c r="AF23" s="54"/>
      <c r="AG23" s="54"/>
      <c r="AH23" s="54"/>
    </row>
    <row r="24" spans="1:34" ht="47.25" customHeight="1">
      <c r="A24" s="824">
        <v>4</v>
      </c>
      <c r="B24" s="824" t="s">
        <v>398</v>
      </c>
      <c r="C24" s="342" t="s">
        <v>399</v>
      </c>
      <c r="D24" s="348"/>
      <c r="E24" s="348"/>
      <c r="F24" s="349"/>
      <c r="G24" s="24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 spans="1:34" ht="15.75">
      <c r="A25" s="826"/>
      <c r="B25" s="826"/>
      <c r="C25" s="352" t="s">
        <v>391</v>
      </c>
      <c r="D25" s="350">
        <v>1</v>
      </c>
      <c r="E25" s="346" t="s">
        <v>23</v>
      </c>
      <c r="F25" s="347"/>
      <c r="G25" s="351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54"/>
      <c r="AC25" s="54"/>
      <c r="AD25" s="54"/>
      <c r="AE25" s="54"/>
      <c r="AF25" s="54"/>
      <c r="AG25" s="54"/>
      <c r="AH25" s="54"/>
    </row>
    <row r="26" spans="1:34" ht="15.75">
      <c r="A26" s="392"/>
      <c r="B26" s="392"/>
      <c r="C26" s="344"/>
      <c r="D26" s="350"/>
      <c r="E26" s="346"/>
      <c r="F26" s="347"/>
      <c r="G26" s="351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67"/>
      <c r="AD26" s="67"/>
      <c r="AE26" s="67"/>
      <c r="AF26" s="67"/>
      <c r="AG26" s="54"/>
      <c r="AH26" s="67"/>
    </row>
    <row r="27" spans="1:34" ht="19.5" customHeight="1">
      <c r="A27" s="824">
        <v>5</v>
      </c>
      <c r="B27" s="824" t="s">
        <v>400</v>
      </c>
      <c r="C27" s="353" t="s">
        <v>401</v>
      </c>
      <c r="D27" s="354"/>
      <c r="E27" s="354"/>
      <c r="F27" s="355"/>
      <c r="G27" s="356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54"/>
      <c r="AC27" s="54"/>
      <c r="AD27" s="54"/>
      <c r="AE27" s="54"/>
      <c r="AF27" s="54"/>
      <c r="AG27" s="54"/>
      <c r="AH27" s="54"/>
    </row>
    <row r="28" spans="1:34" ht="16.5" customHeight="1">
      <c r="A28" s="825"/>
      <c r="B28" s="825"/>
      <c r="C28" s="344" t="s">
        <v>402</v>
      </c>
      <c r="D28" s="350">
        <v>1</v>
      </c>
      <c r="E28" s="346" t="s">
        <v>23</v>
      </c>
      <c r="F28" s="347"/>
      <c r="G28" s="351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54"/>
      <c r="AC28" s="54"/>
      <c r="AD28" s="54"/>
      <c r="AE28" s="54"/>
      <c r="AF28" s="54"/>
      <c r="AG28" s="54"/>
      <c r="AH28" s="54"/>
    </row>
    <row r="29" spans="1:34" ht="16.5" customHeight="1">
      <c r="A29" s="826"/>
      <c r="B29" s="826"/>
      <c r="C29" s="344" t="s">
        <v>403</v>
      </c>
      <c r="D29" s="350">
        <v>1</v>
      </c>
      <c r="E29" s="346" t="s">
        <v>23</v>
      </c>
      <c r="F29" s="347"/>
      <c r="G29" s="351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54"/>
      <c r="AC29" s="54"/>
      <c r="AD29" s="54"/>
      <c r="AE29" s="54"/>
      <c r="AF29" s="54"/>
      <c r="AG29" s="54"/>
      <c r="AH29" s="54"/>
    </row>
    <row r="30" spans="1:34" ht="15.75" customHeight="1">
      <c r="A30" s="392"/>
      <c r="B30" s="392"/>
      <c r="C30" s="344"/>
      <c r="D30" s="350"/>
      <c r="E30" s="346"/>
      <c r="F30" s="347"/>
      <c r="G30" s="351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54"/>
      <c r="AC30" s="54"/>
      <c r="AD30" s="54"/>
      <c r="AE30" s="54"/>
      <c r="AF30" s="54"/>
      <c r="AG30" s="54"/>
      <c r="AH30" s="54"/>
    </row>
    <row r="31" spans="1:34" ht="36" customHeight="1">
      <c r="A31" s="392">
        <v>6</v>
      </c>
      <c r="B31" s="392" t="s">
        <v>404</v>
      </c>
      <c r="C31" s="342" t="s">
        <v>405</v>
      </c>
      <c r="D31" s="350">
        <v>1</v>
      </c>
      <c r="E31" s="346" t="s">
        <v>406</v>
      </c>
      <c r="F31" s="358"/>
      <c r="G31" s="35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54"/>
      <c r="AC31" s="54"/>
      <c r="AD31" s="54"/>
      <c r="AE31" s="54"/>
      <c r="AF31" s="54"/>
      <c r="AG31" s="54"/>
      <c r="AH31" s="54"/>
    </row>
    <row r="32" spans="1:34" ht="16.5" customHeight="1">
      <c r="A32" s="392"/>
      <c r="B32" s="392"/>
      <c r="C32" s="344"/>
      <c r="D32" s="350"/>
      <c r="E32" s="346"/>
      <c r="F32" s="347"/>
      <c r="G32" s="351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54"/>
      <c r="AC32" s="54"/>
      <c r="AD32" s="54"/>
      <c r="AE32" s="54"/>
      <c r="AF32" s="54"/>
      <c r="AG32" s="54"/>
      <c r="AH32" s="54"/>
    </row>
    <row r="33" spans="1:34" ht="31.5">
      <c r="A33" s="392">
        <v>7</v>
      </c>
      <c r="B33" s="392" t="s">
        <v>407</v>
      </c>
      <c r="C33" s="342" t="s">
        <v>408</v>
      </c>
      <c r="D33" s="350">
        <v>1</v>
      </c>
      <c r="E33" s="346" t="s">
        <v>406</v>
      </c>
      <c r="F33" s="358"/>
      <c r="G33" s="35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54"/>
      <c r="AC33" s="54"/>
      <c r="AD33" s="54"/>
      <c r="AE33" s="54"/>
      <c r="AF33" s="54"/>
      <c r="AG33" s="54"/>
      <c r="AH33" s="54"/>
    </row>
    <row r="34" spans="1:34" ht="15.75" customHeight="1">
      <c r="A34" s="392"/>
      <c r="B34" s="392"/>
      <c r="C34" s="357"/>
      <c r="D34" s="350"/>
      <c r="E34" s="346"/>
      <c r="F34" s="358"/>
      <c r="G34" s="35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54"/>
      <c r="AC34" s="54"/>
      <c r="AD34" s="54"/>
      <c r="AE34" s="54"/>
      <c r="AF34" s="54"/>
      <c r="AG34" s="54"/>
      <c r="AH34" s="54"/>
    </row>
    <row r="35" spans="1:34" ht="32.25" customHeight="1">
      <c r="A35" s="824">
        <v>8</v>
      </c>
      <c r="B35" s="824" t="s">
        <v>409</v>
      </c>
      <c r="C35" s="342" t="s">
        <v>410</v>
      </c>
      <c r="D35" s="343"/>
      <c r="E35" s="343"/>
      <c r="F35" s="358"/>
      <c r="G35" s="339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54"/>
      <c r="AC35" s="54"/>
      <c r="AD35" s="54"/>
      <c r="AE35" s="54"/>
      <c r="AF35" s="54"/>
      <c r="AG35" s="54"/>
      <c r="AH35" s="54"/>
    </row>
    <row r="36" spans="1:34" ht="18" customHeight="1">
      <c r="A36" s="826"/>
      <c r="B36" s="826"/>
      <c r="C36" s="344" t="s">
        <v>411</v>
      </c>
      <c r="D36" s="345">
        <f>SUM(D11:D12:D13:D14,D17:D18)</f>
        <v>125.6</v>
      </c>
      <c r="E36" s="346" t="s">
        <v>388</v>
      </c>
      <c r="F36" s="345"/>
      <c r="G36" s="340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54"/>
      <c r="AC36" s="54"/>
      <c r="AD36" s="54"/>
      <c r="AE36" s="54"/>
      <c r="AF36" s="54"/>
      <c r="AG36" s="54"/>
      <c r="AH36" s="54"/>
    </row>
    <row r="37" spans="1:34" ht="15.75">
      <c r="A37" s="827" t="s">
        <v>412</v>
      </c>
      <c r="B37" s="827"/>
      <c r="C37" s="827"/>
      <c r="D37" s="827"/>
      <c r="E37" s="827"/>
      <c r="F37" s="827"/>
      <c r="G37" s="361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54"/>
      <c r="AC37" s="54"/>
      <c r="AD37" s="54"/>
      <c r="AE37" s="54"/>
      <c r="AF37" s="54"/>
      <c r="AG37" s="54"/>
      <c r="AH37" s="54"/>
    </row>
    <row r="38" spans="1:34" ht="15.75">
      <c r="A38" s="393"/>
      <c r="B38" s="393"/>
      <c r="C38" s="360"/>
      <c r="D38" s="360"/>
      <c r="E38" s="360"/>
      <c r="F38" s="360"/>
      <c r="G38" s="361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54"/>
      <c r="AC38" s="54"/>
      <c r="AD38" s="54"/>
      <c r="AE38" s="54"/>
      <c r="AF38" s="54"/>
      <c r="AG38" s="54"/>
      <c r="AH38" s="54"/>
    </row>
    <row r="39" spans="1:34" ht="15.75">
      <c r="A39" s="828" t="s">
        <v>413</v>
      </c>
      <c r="B39" s="829"/>
      <c r="C39" s="829"/>
      <c r="D39" s="830"/>
      <c r="E39" s="343"/>
      <c r="F39" s="343"/>
      <c r="G39" s="332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54"/>
      <c r="AC39" s="54"/>
      <c r="AD39" s="54"/>
      <c r="AE39" s="54"/>
      <c r="AF39" s="54"/>
      <c r="AG39" s="54"/>
      <c r="AH39" s="54"/>
    </row>
    <row r="40" spans="1:34" ht="15.75">
      <c r="A40" s="391"/>
      <c r="B40" s="391"/>
      <c r="C40" s="362"/>
      <c r="D40" s="362"/>
      <c r="E40" s="343"/>
      <c r="F40" s="343"/>
      <c r="G40" s="33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54"/>
      <c r="AC40" s="54"/>
      <c r="AD40" s="54"/>
      <c r="AE40" s="54"/>
      <c r="AF40" s="54"/>
      <c r="AG40" s="54"/>
      <c r="AH40" s="54"/>
    </row>
    <row r="41" spans="1:34" ht="47.25">
      <c r="A41" s="824">
        <v>1</v>
      </c>
      <c r="B41" s="824" t="s">
        <v>414</v>
      </c>
      <c r="C41" s="342" t="s">
        <v>415</v>
      </c>
      <c r="D41" s="348"/>
      <c r="E41" s="348"/>
      <c r="F41" s="349"/>
      <c r="G41" s="24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ht="15.75">
      <c r="A42" s="825"/>
      <c r="B42" s="825"/>
      <c r="C42" s="344" t="s">
        <v>416</v>
      </c>
      <c r="D42" s="345">
        <v>35.3</v>
      </c>
      <c r="E42" s="346" t="s">
        <v>388</v>
      </c>
      <c r="F42" s="345"/>
      <c r="G42" s="351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4"/>
      <c r="AC42" s="54"/>
      <c r="AD42" s="54"/>
      <c r="AE42" s="54"/>
      <c r="AF42" s="54"/>
      <c r="AG42" s="54"/>
      <c r="AH42" s="54"/>
    </row>
    <row r="43" spans="1:34" ht="15.75">
      <c r="A43" s="825"/>
      <c r="B43" s="825"/>
      <c r="C43" s="344" t="s">
        <v>417</v>
      </c>
      <c r="D43" s="345">
        <v>34.9</v>
      </c>
      <c r="E43" s="346" t="s">
        <v>388</v>
      </c>
      <c r="F43" s="345"/>
      <c r="G43" s="351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4"/>
      <c r="AC43" s="54"/>
      <c r="AD43" s="54"/>
      <c r="AE43" s="54"/>
      <c r="AF43" s="54"/>
      <c r="AG43" s="54"/>
      <c r="AH43" s="54"/>
    </row>
    <row r="44" spans="1:34" ht="20.25" customHeight="1">
      <c r="A44" s="826"/>
      <c r="B44" s="826"/>
      <c r="C44" s="344" t="s">
        <v>418</v>
      </c>
      <c r="D44" s="345">
        <v>31.3</v>
      </c>
      <c r="E44" s="346" t="s">
        <v>388</v>
      </c>
      <c r="F44" s="345"/>
      <c r="G44" s="351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4"/>
      <c r="AC44" s="54"/>
      <c r="AD44" s="54"/>
      <c r="AE44" s="54"/>
      <c r="AF44" s="54"/>
      <c r="AG44" s="54"/>
      <c r="AH44" s="54"/>
    </row>
    <row r="45" spans="1:34" ht="15.75" customHeight="1">
      <c r="A45" s="391"/>
      <c r="B45" s="391"/>
      <c r="C45" s="344"/>
      <c r="D45" s="345"/>
      <c r="E45" s="346"/>
      <c r="F45" s="345"/>
      <c r="G45" s="351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54"/>
      <c r="AC45" s="54"/>
      <c r="AD45" s="54"/>
      <c r="AE45" s="54"/>
      <c r="AF45" s="54"/>
      <c r="AG45" s="54"/>
      <c r="AH45" s="54"/>
    </row>
    <row r="46" spans="1:34" ht="47.25" customHeight="1">
      <c r="A46" s="824">
        <v>2</v>
      </c>
      <c r="B46" s="824" t="s">
        <v>419</v>
      </c>
      <c r="C46" s="342" t="s">
        <v>420</v>
      </c>
      <c r="D46" s="345"/>
      <c r="E46" s="346"/>
      <c r="F46" s="345"/>
      <c r="G46" s="351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4"/>
      <c r="AC46" s="54"/>
      <c r="AD46" s="54"/>
      <c r="AE46" s="54"/>
      <c r="AF46" s="54"/>
      <c r="AG46" s="54"/>
      <c r="AH46" s="54"/>
    </row>
    <row r="47" spans="1:34" ht="20.25" customHeight="1">
      <c r="A47" s="826"/>
      <c r="B47" s="826"/>
      <c r="C47" s="344" t="s">
        <v>421</v>
      </c>
      <c r="D47" s="345">
        <v>8.8</v>
      </c>
      <c r="E47" s="346" t="s">
        <v>388</v>
      </c>
      <c r="F47" s="345"/>
      <c r="G47" s="351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54"/>
      <c r="AC47" s="54"/>
      <c r="AD47" s="54"/>
      <c r="AE47" s="54"/>
      <c r="AF47" s="54"/>
      <c r="AG47" s="54"/>
      <c r="AH47" s="54"/>
    </row>
    <row r="48" spans="1:34" ht="15.75">
      <c r="A48" s="391"/>
      <c r="B48" s="391"/>
      <c r="C48" s="344"/>
      <c r="D48" s="345"/>
      <c r="E48" s="346"/>
      <c r="F48" s="345"/>
      <c r="G48" s="351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54"/>
      <c r="AC48" s="54"/>
      <c r="AD48" s="54"/>
      <c r="AE48" s="54"/>
      <c r="AF48" s="54"/>
      <c r="AG48" s="54"/>
      <c r="AH48" s="54"/>
    </row>
    <row r="49" spans="1:34" ht="63">
      <c r="A49" s="824">
        <v>3</v>
      </c>
      <c r="B49" s="824" t="s">
        <v>422</v>
      </c>
      <c r="C49" s="342" t="s">
        <v>423</v>
      </c>
      <c r="D49" s="348"/>
      <c r="E49" s="348"/>
      <c r="F49" s="349"/>
      <c r="G49" s="24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1:34" ht="15.75">
      <c r="A50" s="826"/>
      <c r="B50" s="826"/>
      <c r="C50" s="343" t="s">
        <v>424</v>
      </c>
      <c r="D50" s="345">
        <v>1</v>
      </c>
      <c r="E50" s="346" t="s">
        <v>406</v>
      </c>
      <c r="F50" s="355"/>
      <c r="G50" s="340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53"/>
      <c r="AC50" s="53"/>
      <c r="AD50" s="53"/>
      <c r="AE50" s="53"/>
      <c r="AF50" s="53"/>
      <c r="AG50" s="53"/>
      <c r="AH50" s="53"/>
    </row>
    <row r="51" spans="1:34" ht="15.75">
      <c r="A51" s="393"/>
      <c r="B51" s="393"/>
      <c r="C51" s="363"/>
      <c r="D51" s="360"/>
      <c r="E51" s="364"/>
      <c r="F51" s="365"/>
      <c r="G51" s="361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53"/>
      <c r="AC51" s="53"/>
      <c r="AD51" s="53"/>
      <c r="AE51" s="53"/>
      <c r="AF51" s="53"/>
      <c r="AG51" s="53"/>
      <c r="AH51" s="53"/>
    </row>
    <row r="52" spans="1:34" ht="32.25" customHeight="1">
      <c r="A52" s="824">
        <v>4</v>
      </c>
      <c r="B52" s="824" t="s">
        <v>425</v>
      </c>
      <c r="C52" s="342" t="s">
        <v>426</v>
      </c>
      <c r="D52" s="343"/>
      <c r="E52" s="343"/>
      <c r="F52" s="345"/>
      <c r="G52" s="340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53"/>
      <c r="AC52" s="53"/>
      <c r="AD52" s="53"/>
      <c r="AE52" s="53"/>
      <c r="AF52" s="53"/>
      <c r="AG52" s="53"/>
      <c r="AH52" s="53"/>
    </row>
    <row r="53" spans="1:34" ht="15.75">
      <c r="A53" s="826"/>
      <c r="B53" s="826"/>
      <c r="C53" s="344" t="s">
        <v>427</v>
      </c>
      <c r="D53" s="345">
        <v>1</v>
      </c>
      <c r="E53" s="346" t="s">
        <v>406</v>
      </c>
      <c r="F53" s="355"/>
      <c r="G53" s="340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53"/>
      <c r="AC53" s="53"/>
      <c r="AD53" s="53"/>
      <c r="AE53" s="53"/>
      <c r="AF53" s="53"/>
      <c r="AG53" s="53"/>
      <c r="AH53" s="53"/>
    </row>
    <row r="54" spans="1:34" ht="15.75">
      <c r="A54" s="393"/>
      <c r="B54" s="393"/>
      <c r="C54" s="343"/>
      <c r="D54" s="345"/>
      <c r="E54" s="346"/>
      <c r="F54" s="355"/>
      <c r="G54" s="340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53"/>
      <c r="AC54" s="53"/>
      <c r="AD54" s="53"/>
      <c r="AE54" s="53"/>
      <c r="AF54" s="53"/>
      <c r="AG54" s="53"/>
      <c r="AH54" s="53"/>
    </row>
    <row r="55" spans="1:34" ht="55.5" customHeight="1">
      <c r="A55" s="824">
        <v>5</v>
      </c>
      <c r="B55" s="824" t="s">
        <v>428</v>
      </c>
      <c r="C55" s="353" t="s">
        <v>429</v>
      </c>
      <c r="D55" s="354"/>
      <c r="E55" s="354"/>
      <c r="F55" s="355"/>
      <c r="G55" s="356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54"/>
      <c r="AC55" s="54"/>
      <c r="AD55" s="54"/>
      <c r="AE55" s="54"/>
      <c r="AF55" s="54"/>
      <c r="AG55" s="54"/>
      <c r="AH55" s="54"/>
    </row>
    <row r="56" spans="1:34" ht="15.75">
      <c r="A56" s="826"/>
      <c r="B56" s="826"/>
      <c r="C56" s="344" t="s">
        <v>430</v>
      </c>
      <c r="D56" s="350">
        <v>2</v>
      </c>
      <c r="E56" s="346" t="s">
        <v>23</v>
      </c>
      <c r="F56" s="347"/>
      <c r="G56" s="351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54"/>
      <c r="AC56" s="54"/>
      <c r="AD56" s="54"/>
      <c r="AE56" s="54"/>
      <c r="AF56" s="54"/>
      <c r="AG56" s="54"/>
      <c r="AH56" s="54"/>
    </row>
    <row r="57" spans="1:34" ht="15.75">
      <c r="A57" s="391"/>
      <c r="B57" s="391"/>
      <c r="C57" s="344"/>
      <c r="D57" s="350"/>
      <c r="E57" s="346"/>
      <c r="F57" s="345"/>
      <c r="G57" s="34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54"/>
      <c r="AC57" s="54"/>
      <c r="AD57" s="54"/>
      <c r="AE57" s="54"/>
      <c r="AF57" s="54"/>
      <c r="AG57" s="54"/>
      <c r="AH57" s="54"/>
    </row>
    <row r="58" spans="1:34" ht="31.5">
      <c r="A58" s="824">
        <v>6</v>
      </c>
      <c r="B58" s="824" t="s">
        <v>431</v>
      </c>
      <c r="C58" s="342" t="s">
        <v>432</v>
      </c>
      <c r="D58" s="343"/>
      <c r="E58" s="343"/>
      <c r="F58" s="345"/>
      <c r="G58" s="340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54"/>
      <c r="AC58" s="54"/>
      <c r="AD58" s="54"/>
      <c r="AE58" s="54"/>
      <c r="AF58" s="54"/>
      <c r="AG58" s="54"/>
      <c r="AH58" s="54"/>
    </row>
    <row r="59" spans="1:34" ht="15.75">
      <c r="A59" s="826"/>
      <c r="B59" s="826"/>
      <c r="C59" s="343" t="s">
        <v>433</v>
      </c>
      <c r="D59" s="345">
        <f>SUM(D42:D43:D44:D47)</f>
        <v>110.29999999999998</v>
      </c>
      <c r="E59" s="346" t="s">
        <v>388</v>
      </c>
      <c r="F59" s="345"/>
      <c r="G59" s="351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54"/>
      <c r="AC59" s="54"/>
      <c r="AD59" s="54"/>
      <c r="AE59" s="54"/>
      <c r="AF59" s="54"/>
      <c r="AG59" s="54"/>
      <c r="AH59" s="54"/>
    </row>
    <row r="60" spans="1:34" ht="15.75">
      <c r="A60" s="827" t="s">
        <v>434</v>
      </c>
      <c r="B60" s="827"/>
      <c r="C60" s="827"/>
      <c r="D60" s="827"/>
      <c r="E60" s="827"/>
      <c r="F60" s="827"/>
      <c r="G60" s="361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54"/>
      <c r="AC60" s="54"/>
      <c r="AD60" s="54"/>
      <c r="AE60" s="54"/>
      <c r="AF60" s="54"/>
      <c r="AG60" s="54"/>
      <c r="AH60" s="54"/>
    </row>
    <row r="61" spans="1:34" ht="15.75">
      <c r="A61" s="393"/>
      <c r="B61" s="393"/>
      <c r="C61" s="360"/>
      <c r="D61" s="360"/>
      <c r="E61" s="360"/>
      <c r="F61" s="360"/>
      <c r="G61" s="361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54"/>
      <c r="AC61" s="54"/>
      <c r="AD61" s="54"/>
      <c r="AE61" s="54"/>
      <c r="AF61" s="54"/>
      <c r="AG61" s="54"/>
      <c r="AH61" s="54"/>
    </row>
    <row r="62" spans="1:34" ht="15.75">
      <c r="A62" s="828" t="s">
        <v>435</v>
      </c>
      <c r="B62" s="829"/>
      <c r="C62" s="829"/>
      <c r="D62" s="830"/>
      <c r="E62" s="343"/>
      <c r="F62" s="343"/>
      <c r="G62" s="332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54"/>
      <c r="AC62" s="54"/>
      <c r="AD62" s="54"/>
      <c r="AE62" s="54"/>
      <c r="AF62" s="54"/>
      <c r="AG62" s="54"/>
      <c r="AH62" s="54"/>
    </row>
    <row r="63" spans="1:34" ht="15.75">
      <c r="A63" s="391"/>
      <c r="B63" s="391"/>
      <c r="C63" s="362"/>
      <c r="D63" s="362"/>
      <c r="E63" s="343"/>
      <c r="F63" s="343"/>
      <c r="G63" s="332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54"/>
      <c r="AC63" s="54"/>
      <c r="AD63" s="54"/>
      <c r="AE63" s="54"/>
      <c r="AF63" s="54"/>
      <c r="AG63" s="54"/>
      <c r="AH63" s="54"/>
    </row>
    <row r="64" spans="1:34" ht="33.75" customHeight="1">
      <c r="A64" s="824">
        <v>1</v>
      </c>
      <c r="B64" s="824" t="s">
        <v>436</v>
      </c>
      <c r="C64" s="342" t="s">
        <v>437</v>
      </c>
      <c r="D64" s="343"/>
      <c r="E64" s="343"/>
      <c r="F64" s="343"/>
      <c r="G64" s="332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54"/>
      <c r="AC64" s="54"/>
      <c r="AD64" s="54"/>
      <c r="AE64" s="54"/>
      <c r="AF64" s="54"/>
      <c r="AG64" s="54"/>
      <c r="AH64" s="54"/>
    </row>
    <row r="65" spans="1:34" ht="18" customHeight="1">
      <c r="A65" s="825"/>
      <c r="B65" s="825"/>
      <c r="C65" s="366" t="s">
        <v>438</v>
      </c>
      <c r="D65" s="350">
        <v>10</v>
      </c>
      <c r="E65" s="346" t="s">
        <v>406</v>
      </c>
      <c r="F65" s="367"/>
      <c r="G65" s="340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54"/>
      <c r="AC65" s="54"/>
      <c r="AD65" s="54"/>
      <c r="AE65" s="54"/>
      <c r="AF65" s="54"/>
      <c r="AG65" s="54"/>
      <c r="AH65" s="54"/>
    </row>
    <row r="66" spans="1:34" ht="18" customHeight="1">
      <c r="A66" s="826"/>
      <c r="B66" s="826"/>
      <c r="C66" s="366" t="s">
        <v>439</v>
      </c>
      <c r="D66" s="350">
        <v>1</v>
      </c>
      <c r="E66" s="346" t="s">
        <v>406</v>
      </c>
      <c r="F66" s="367"/>
      <c r="G66" s="340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54"/>
      <c r="AC66" s="54"/>
      <c r="AD66" s="54"/>
      <c r="AE66" s="54"/>
      <c r="AF66" s="54"/>
      <c r="AG66" s="54"/>
      <c r="AH66" s="54"/>
    </row>
    <row r="67" spans="1:34" ht="15.75">
      <c r="A67" s="391"/>
      <c r="B67" s="391"/>
      <c r="C67" s="344"/>
      <c r="D67" s="343"/>
      <c r="E67" s="343"/>
      <c r="F67" s="343"/>
      <c r="G67" s="332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54"/>
      <c r="AC67" s="54"/>
      <c r="AD67" s="54"/>
      <c r="AE67" s="54"/>
      <c r="AF67" s="54"/>
      <c r="AG67" s="54"/>
      <c r="AH67" s="54"/>
    </row>
    <row r="68" spans="1:34" ht="32.25" customHeight="1">
      <c r="A68" s="824">
        <v>2</v>
      </c>
      <c r="B68" s="824" t="s">
        <v>440</v>
      </c>
      <c r="C68" s="342" t="s">
        <v>441</v>
      </c>
      <c r="D68" s="343"/>
      <c r="E68" s="343"/>
      <c r="F68" s="343"/>
      <c r="G68" s="332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54"/>
      <c r="AC68" s="54"/>
      <c r="AD68" s="54"/>
      <c r="AE68" s="54"/>
      <c r="AF68" s="54"/>
      <c r="AG68" s="54"/>
      <c r="AH68" s="54"/>
    </row>
    <row r="69" spans="1:34" ht="16.5" customHeight="1">
      <c r="A69" s="825"/>
      <c r="B69" s="825"/>
      <c r="C69" s="368" t="s">
        <v>442</v>
      </c>
      <c r="D69" s="350">
        <v>17</v>
      </c>
      <c r="E69" s="346" t="s">
        <v>406</v>
      </c>
      <c r="F69" s="367"/>
      <c r="G69" s="340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54"/>
      <c r="AC69" s="54"/>
      <c r="AD69" s="54"/>
      <c r="AE69" s="54"/>
      <c r="AF69" s="54"/>
      <c r="AG69" s="54"/>
      <c r="AH69" s="54"/>
    </row>
    <row r="70" spans="1:34" ht="16.5" customHeight="1">
      <c r="A70" s="826"/>
      <c r="B70" s="826"/>
      <c r="C70" s="366" t="s">
        <v>443</v>
      </c>
      <c r="D70" s="350">
        <v>1</v>
      </c>
      <c r="E70" s="346" t="s">
        <v>406</v>
      </c>
      <c r="F70" s="367"/>
      <c r="G70" s="340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54"/>
      <c r="AC70" s="54"/>
      <c r="AD70" s="54"/>
      <c r="AE70" s="54"/>
      <c r="AF70" s="54"/>
      <c r="AG70" s="54"/>
      <c r="AH70" s="54"/>
    </row>
    <row r="71" spans="1:34" ht="15.75">
      <c r="A71" s="391"/>
      <c r="B71" s="391"/>
      <c r="C71" s="344"/>
      <c r="D71" s="343"/>
      <c r="E71" s="343"/>
      <c r="F71" s="343"/>
      <c r="G71" s="33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54"/>
      <c r="AC71" s="54"/>
      <c r="AD71" s="54"/>
      <c r="AE71" s="54"/>
      <c r="AF71" s="54"/>
      <c r="AG71" s="54"/>
      <c r="AH71" s="54"/>
    </row>
    <row r="72" spans="1:34" ht="32.25" customHeight="1">
      <c r="A72" s="824">
        <v>3</v>
      </c>
      <c r="B72" s="824" t="s">
        <v>444</v>
      </c>
      <c r="C72" s="342" t="s">
        <v>445</v>
      </c>
      <c r="D72" s="343"/>
      <c r="E72" s="343"/>
      <c r="F72" s="343"/>
      <c r="G72" s="33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54"/>
      <c r="AC72" s="54"/>
      <c r="AD72" s="54"/>
      <c r="AE72" s="54"/>
      <c r="AF72" s="54"/>
      <c r="AG72" s="54"/>
      <c r="AH72" s="54"/>
    </row>
    <row r="73" spans="1:34" ht="18" customHeight="1">
      <c r="A73" s="826"/>
      <c r="B73" s="826"/>
      <c r="C73" s="344" t="s">
        <v>446</v>
      </c>
      <c r="D73" s="350">
        <v>6</v>
      </c>
      <c r="E73" s="346" t="s">
        <v>406</v>
      </c>
      <c r="F73" s="367"/>
      <c r="G73" s="340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54"/>
      <c r="AC73" s="54"/>
      <c r="AD73" s="54"/>
      <c r="AE73" s="54"/>
      <c r="AF73" s="54"/>
      <c r="AG73" s="54"/>
      <c r="AH73" s="54"/>
    </row>
    <row r="74" spans="1:34" ht="16.5" customHeight="1">
      <c r="A74" s="391"/>
      <c r="B74" s="391"/>
      <c r="C74" s="344"/>
      <c r="D74" s="350"/>
      <c r="E74" s="346"/>
      <c r="F74" s="367"/>
      <c r="G74" s="340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54"/>
      <c r="AC74" s="54"/>
      <c r="AD74" s="54"/>
      <c r="AE74" s="54"/>
      <c r="AF74" s="54"/>
      <c r="AG74" s="54"/>
      <c r="AH74" s="54"/>
    </row>
    <row r="75" spans="1:34" ht="52.5" customHeight="1">
      <c r="A75" s="824">
        <v>4</v>
      </c>
      <c r="B75" s="824" t="s">
        <v>447</v>
      </c>
      <c r="C75" s="342" t="s">
        <v>448</v>
      </c>
      <c r="D75" s="343"/>
      <c r="E75" s="343"/>
      <c r="F75" s="343"/>
      <c r="G75" s="33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54"/>
      <c r="AC75" s="54"/>
      <c r="AD75" s="54"/>
      <c r="AE75" s="54"/>
      <c r="AF75" s="54"/>
      <c r="AG75" s="54"/>
      <c r="AH75" s="54"/>
    </row>
    <row r="76" spans="1:34" ht="16.5" customHeight="1">
      <c r="A76" s="825"/>
      <c r="B76" s="825"/>
      <c r="C76" s="344" t="s">
        <v>449</v>
      </c>
      <c r="D76" s="350">
        <v>18</v>
      </c>
      <c r="E76" s="346" t="s">
        <v>406</v>
      </c>
      <c r="F76" s="367"/>
      <c r="G76" s="340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54"/>
      <c r="AC76" s="54"/>
      <c r="AD76" s="54"/>
      <c r="AE76" s="54"/>
      <c r="AF76" s="54"/>
      <c r="AG76" s="54"/>
      <c r="AH76" s="54"/>
    </row>
    <row r="77" spans="1:34" ht="18" customHeight="1">
      <c r="A77" s="826"/>
      <c r="B77" s="826"/>
      <c r="C77" s="344" t="s">
        <v>450</v>
      </c>
      <c r="D77" s="350">
        <v>1</v>
      </c>
      <c r="E77" s="346" t="s">
        <v>406</v>
      </c>
      <c r="F77" s="367"/>
      <c r="G77" s="340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54"/>
      <c r="AC77" s="54"/>
      <c r="AD77" s="54"/>
      <c r="AE77" s="54"/>
      <c r="AF77" s="54"/>
      <c r="AG77" s="54"/>
      <c r="AH77" s="54"/>
    </row>
    <row r="78" spans="1:34" ht="18" customHeight="1">
      <c r="A78" s="391"/>
      <c r="B78" s="391"/>
      <c r="C78" s="344"/>
      <c r="D78" s="350"/>
      <c r="E78" s="346"/>
      <c r="F78" s="367"/>
      <c r="G78" s="340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54"/>
      <c r="AC78" s="54"/>
      <c r="AD78" s="54"/>
      <c r="AE78" s="54"/>
      <c r="AF78" s="54"/>
      <c r="AG78" s="54"/>
      <c r="AH78" s="54"/>
    </row>
    <row r="79" spans="1:34" ht="47.25">
      <c r="A79" s="824">
        <v>5</v>
      </c>
      <c r="B79" s="824" t="s">
        <v>451</v>
      </c>
      <c r="C79" s="369" t="s">
        <v>452</v>
      </c>
      <c r="D79" s="350"/>
      <c r="E79" s="346"/>
      <c r="F79" s="367"/>
      <c r="G79" s="340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54"/>
      <c r="AC79" s="54"/>
      <c r="AD79" s="54"/>
      <c r="AE79" s="54"/>
      <c r="AF79" s="54"/>
      <c r="AG79" s="54"/>
      <c r="AH79" s="54"/>
    </row>
    <row r="80" spans="1:34" ht="16.5" customHeight="1">
      <c r="A80" s="825"/>
      <c r="B80" s="825"/>
      <c r="C80" s="344" t="s">
        <v>453</v>
      </c>
      <c r="D80" s="350">
        <v>1</v>
      </c>
      <c r="E80" s="346" t="s">
        <v>406</v>
      </c>
      <c r="F80" s="367"/>
      <c r="G80" s="340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54"/>
      <c r="AC80" s="54"/>
      <c r="AD80" s="54"/>
      <c r="AE80" s="54"/>
      <c r="AF80" s="54"/>
      <c r="AG80" s="54"/>
      <c r="AH80" s="54"/>
    </row>
    <row r="81" spans="1:34" ht="16.5" customHeight="1">
      <c r="A81" s="826"/>
      <c r="B81" s="826"/>
      <c r="C81" s="344" t="s">
        <v>454</v>
      </c>
      <c r="D81" s="350">
        <v>7</v>
      </c>
      <c r="E81" s="346" t="s">
        <v>406</v>
      </c>
      <c r="F81" s="367"/>
      <c r="G81" s="340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54"/>
      <c r="AC81" s="54"/>
      <c r="AD81" s="54"/>
      <c r="AE81" s="54"/>
      <c r="AF81" s="54"/>
      <c r="AG81" s="54"/>
      <c r="AH81" s="54"/>
    </row>
    <row r="82" spans="1:34" ht="15.75">
      <c r="A82" s="391"/>
      <c r="B82" s="391"/>
      <c r="C82" s="344"/>
      <c r="D82" s="350"/>
      <c r="E82" s="346"/>
      <c r="F82" s="367"/>
      <c r="G82" s="340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54"/>
      <c r="AC82" s="54"/>
      <c r="AD82" s="54"/>
      <c r="AE82" s="54"/>
      <c r="AF82" s="54"/>
      <c r="AG82" s="54"/>
      <c r="AH82" s="54"/>
    </row>
    <row r="83" spans="1:34" ht="33" customHeight="1">
      <c r="A83" s="824">
        <v>6</v>
      </c>
      <c r="B83" s="824" t="s">
        <v>455</v>
      </c>
      <c r="C83" s="342" t="s">
        <v>456</v>
      </c>
      <c r="D83" s="343"/>
      <c r="E83" s="343"/>
      <c r="F83" s="343"/>
      <c r="G83" s="33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54"/>
      <c r="AC83" s="54"/>
      <c r="AD83" s="54"/>
      <c r="AE83" s="54"/>
      <c r="AF83" s="54"/>
      <c r="AG83" s="54"/>
      <c r="AH83" s="54"/>
    </row>
    <row r="84" spans="1:34" ht="20.25" customHeight="1">
      <c r="A84" s="826"/>
      <c r="B84" s="826"/>
      <c r="C84" s="357" t="s">
        <v>457</v>
      </c>
      <c r="D84" s="350">
        <v>18</v>
      </c>
      <c r="E84" s="346" t="s">
        <v>406</v>
      </c>
      <c r="F84" s="355"/>
      <c r="G84" s="35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54"/>
      <c r="AC84" s="54"/>
      <c r="AD84" s="54"/>
      <c r="AE84" s="54"/>
      <c r="AF84" s="54"/>
      <c r="AG84" s="54"/>
      <c r="AH84" s="54"/>
    </row>
    <row r="85" spans="1:34" ht="15.75">
      <c r="A85" s="391"/>
      <c r="B85" s="391"/>
      <c r="C85" s="344"/>
      <c r="D85" s="343"/>
      <c r="E85" s="343"/>
      <c r="F85" s="370"/>
      <c r="G85" s="3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54"/>
      <c r="AC85" s="54"/>
      <c r="AD85" s="54"/>
      <c r="AE85" s="54"/>
      <c r="AF85" s="54"/>
      <c r="AG85" s="54"/>
      <c r="AH85" s="54"/>
    </row>
    <row r="86" spans="1:34" ht="31.5">
      <c r="A86" s="824">
        <v>7</v>
      </c>
      <c r="B86" s="824" t="s">
        <v>458</v>
      </c>
      <c r="C86" s="342" t="s">
        <v>459</v>
      </c>
      <c r="D86" s="343"/>
      <c r="E86" s="343"/>
      <c r="F86" s="370"/>
      <c r="G86" s="3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54"/>
      <c r="AC86" s="54"/>
      <c r="AD86" s="54"/>
      <c r="AE86" s="54"/>
      <c r="AF86" s="54"/>
      <c r="AG86" s="54"/>
      <c r="AH86" s="54"/>
    </row>
    <row r="87" spans="1:34" ht="17.25" customHeight="1">
      <c r="A87" s="826"/>
      <c r="B87" s="826"/>
      <c r="C87" s="344" t="s">
        <v>427</v>
      </c>
      <c r="D87" s="350">
        <v>18</v>
      </c>
      <c r="E87" s="346" t="s">
        <v>406</v>
      </c>
      <c r="F87" s="358"/>
      <c r="G87" s="35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54"/>
      <c r="AC87" s="54"/>
      <c r="AD87" s="54"/>
      <c r="AE87" s="54"/>
      <c r="AF87" s="54"/>
      <c r="AG87" s="54"/>
      <c r="AH87" s="54"/>
    </row>
    <row r="88" spans="1:34" ht="15.75">
      <c r="A88" s="391"/>
      <c r="B88" s="391"/>
      <c r="C88" s="344"/>
      <c r="D88" s="343"/>
      <c r="E88" s="343"/>
      <c r="F88" s="370"/>
      <c r="G88" s="3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54"/>
      <c r="AC88" s="54"/>
      <c r="AD88" s="54"/>
      <c r="AE88" s="54"/>
      <c r="AF88" s="54"/>
      <c r="AG88" s="54"/>
      <c r="AH88" s="54"/>
    </row>
    <row r="89" spans="1:34" ht="33" customHeight="1">
      <c r="A89" s="824">
        <v>8</v>
      </c>
      <c r="B89" s="824" t="s">
        <v>460</v>
      </c>
      <c r="C89" s="342" t="s">
        <v>461</v>
      </c>
      <c r="D89" s="343"/>
      <c r="E89" s="343"/>
      <c r="F89" s="370"/>
      <c r="G89" s="3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54"/>
      <c r="AC89" s="54"/>
      <c r="AD89" s="54"/>
      <c r="AE89" s="54"/>
      <c r="AF89" s="54"/>
      <c r="AG89" s="54"/>
      <c r="AH89" s="54"/>
    </row>
    <row r="90" spans="1:34" ht="16.5" customHeight="1">
      <c r="A90" s="826"/>
      <c r="B90" s="826"/>
      <c r="C90" s="357" t="s">
        <v>462</v>
      </c>
      <c r="D90" s="350">
        <v>18</v>
      </c>
      <c r="E90" s="346" t="s">
        <v>406</v>
      </c>
      <c r="F90" s="358"/>
      <c r="G90" s="35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54"/>
      <c r="AC90" s="54"/>
      <c r="AD90" s="54"/>
      <c r="AE90" s="54"/>
      <c r="AF90" s="54"/>
      <c r="AG90" s="54"/>
      <c r="AH90" s="54"/>
    </row>
    <row r="91" spans="1:34" ht="15.75">
      <c r="A91" s="392"/>
      <c r="B91" s="392"/>
      <c r="C91" s="344"/>
      <c r="D91" s="343"/>
      <c r="E91" s="343"/>
      <c r="F91" s="370"/>
      <c r="G91" s="3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54"/>
      <c r="AC91" s="54"/>
      <c r="AD91" s="54"/>
      <c r="AE91" s="54"/>
      <c r="AF91" s="54"/>
      <c r="AG91" s="54"/>
      <c r="AH91" s="54"/>
    </row>
    <row r="92" spans="1:34" ht="33.75" customHeight="1">
      <c r="A92" s="824">
        <v>9</v>
      </c>
      <c r="B92" s="824" t="s">
        <v>463</v>
      </c>
      <c r="C92" s="342" t="s">
        <v>464</v>
      </c>
      <c r="D92" s="343"/>
      <c r="E92" s="343"/>
      <c r="F92" s="370"/>
      <c r="G92" s="3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54"/>
      <c r="AC92" s="54"/>
      <c r="AD92" s="54"/>
      <c r="AE92" s="54"/>
      <c r="AF92" s="54"/>
      <c r="AG92" s="54"/>
      <c r="AH92" s="54"/>
    </row>
    <row r="93" spans="1:34" ht="15.75">
      <c r="A93" s="826"/>
      <c r="B93" s="826"/>
      <c r="C93" s="344" t="s">
        <v>427</v>
      </c>
      <c r="D93" s="350">
        <v>11</v>
      </c>
      <c r="E93" s="346" t="s">
        <v>406</v>
      </c>
      <c r="F93" s="372"/>
      <c r="G93" s="35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54"/>
      <c r="AC93" s="54"/>
      <c r="AD93" s="54"/>
      <c r="AE93" s="54"/>
      <c r="AF93" s="54"/>
      <c r="AG93" s="54"/>
      <c r="AH93" s="54"/>
    </row>
    <row r="94" spans="1:34" ht="15.75">
      <c r="A94" s="392"/>
      <c r="B94" s="392"/>
      <c r="C94" s="344"/>
      <c r="D94" s="350"/>
      <c r="E94" s="346"/>
      <c r="F94" s="358"/>
      <c r="G94" s="35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54"/>
      <c r="AC94" s="54"/>
      <c r="AD94" s="54"/>
      <c r="AE94" s="54"/>
      <c r="AF94" s="54"/>
      <c r="AG94" s="54"/>
      <c r="AH94" s="54"/>
    </row>
    <row r="95" spans="1:34" ht="30" customHeight="1">
      <c r="A95" s="824">
        <v>10</v>
      </c>
      <c r="B95" s="824" t="s">
        <v>465</v>
      </c>
      <c r="C95" s="342" t="s">
        <v>466</v>
      </c>
      <c r="D95" s="343"/>
      <c r="E95" s="343"/>
      <c r="F95" s="370"/>
      <c r="G95" s="3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54"/>
      <c r="AC95" s="54"/>
      <c r="AD95" s="54"/>
      <c r="AE95" s="54"/>
      <c r="AF95" s="54"/>
      <c r="AG95" s="54"/>
      <c r="AH95" s="54"/>
    </row>
    <row r="96" spans="1:34" ht="16.5" customHeight="1">
      <c r="A96" s="826"/>
      <c r="B96" s="826"/>
      <c r="C96" s="357" t="s">
        <v>462</v>
      </c>
      <c r="D96" s="350">
        <v>18</v>
      </c>
      <c r="E96" s="346" t="s">
        <v>406</v>
      </c>
      <c r="F96" s="358"/>
      <c r="G96" s="35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54"/>
      <c r="AC96" s="54"/>
      <c r="AD96" s="54"/>
      <c r="AE96" s="54"/>
      <c r="AF96" s="54"/>
      <c r="AG96" s="54"/>
      <c r="AH96" s="54"/>
    </row>
    <row r="97" spans="1:34" ht="15.75">
      <c r="A97" s="392"/>
      <c r="B97" s="392"/>
      <c r="C97" s="344"/>
      <c r="D97" s="350"/>
      <c r="E97" s="346"/>
      <c r="F97" s="358"/>
      <c r="G97" s="35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54"/>
      <c r="AC97" s="54"/>
      <c r="AD97" s="54"/>
      <c r="AE97" s="54"/>
      <c r="AF97" s="54"/>
      <c r="AG97" s="54"/>
      <c r="AH97" s="54"/>
    </row>
    <row r="98" spans="1:34" ht="36" customHeight="1">
      <c r="A98" s="824">
        <v>11</v>
      </c>
      <c r="B98" s="824" t="s">
        <v>467</v>
      </c>
      <c r="C98" s="342" t="s">
        <v>468</v>
      </c>
      <c r="D98" s="348"/>
      <c r="E98" s="348"/>
      <c r="F98" s="349"/>
      <c r="G98" s="243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1:34" ht="15.75">
      <c r="A99" s="826"/>
      <c r="B99" s="826"/>
      <c r="C99" s="344" t="s">
        <v>469</v>
      </c>
      <c r="D99" s="350">
        <v>7</v>
      </c>
      <c r="E99" s="346" t="s">
        <v>23</v>
      </c>
      <c r="F99" s="347"/>
      <c r="G99" s="351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54"/>
      <c r="AC99" s="54"/>
      <c r="AD99" s="54"/>
      <c r="AE99" s="54"/>
      <c r="AF99" s="54"/>
      <c r="AG99" s="54"/>
      <c r="AH99" s="54"/>
    </row>
    <row r="100" spans="1:34" ht="15.75">
      <c r="A100" s="392"/>
      <c r="B100" s="392"/>
      <c r="C100" s="344"/>
      <c r="D100" s="350"/>
      <c r="E100" s="346"/>
      <c r="F100" s="358"/>
      <c r="G100" s="35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54"/>
      <c r="AC100" s="54"/>
      <c r="AD100" s="54"/>
      <c r="AE100" s="54"/>
      <c r="AF100" s="54"/>
      <c r="AG100" s="54"/>
      <c r="AH100" s="54"/>
    </row>
    <row r="101" spans="1:34" ht="51" customHeight="1">
      <c r="A101" s="824">
        <v>12</v>
      </c>
      <c r="B101" s="824" t="s">
        <v>470</v>
      </c>
      <c r="C101" s="342" t="s">
        <v>471</v>
      </c>
      <c r="D101" s="343"/>
      <c r="E101" s="343"/>
      <c r="F101" s="370"/>
      <c r="G101" s="3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54"/>
      <c r="AC101" s="54"/>
      <c r="AD101" s="54"/>
      <c r="AE101" s="54"/>
      <c r="AF101" s="54"/>
      <c r="AG101" s="54"/>
      <c r="AH101" s="54"/>
    </row>
    <row r="102" spans="1:34" ht="17.25" customHeight="1">
      <c r="A102" s="826"/>
      <c r="B102" s="826"/>
      <c r="C102" s="344" t="s">
        <v>472</v>
      </c>
      <c r="D102" s="350">
        <v>6</v>
      </c>
      <c r="E102" s="346" t="s">
        <v>406</v>
      </c>
      <c r="F102" s="358"/>
      <c r="G102" s="35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54"/>
      <c r="AC102" s="54"/>
      <c r="AD102" s="54"/>
      <c r="AE102" s="54"/>
      <c r="AF102" s="54"/>
      <c r="AG102" s="54"/>
      <c r="AH102" s="54"/>
    </row>
    <row r="103" spans="1:34" ht="15.75">
      <c r="A103" s="392"/>
      <c r="B103" s="392"/>
      <c r="C103" s="344"/>
      <c r="D103" s="343"/>
      <c r="E103" s="343"/>
      <c r="F103" s="358"/>
      <c r="G103" s="35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54"/>
      <c r="AC103" s="54"/>
      <c r="AD103" s="54"/>
      <c r="AE103" s="54"/>
      <c r="AF103" s="54"/>
      <c r="AG103" s="54"/>
      <c r="AH103" s="54"/>
    </row>
    <row r="104" spans="1:34" ht="32.25" customHeight="1">
      <c r="A104" s="824">
        <v>13</v>
      </c>
      <c r="B104" s="824" t="s">
        <v>473</v>
      </c>
      <c r="C104" s="342" t="s">
        <v>474</v>
      </c>
      <c r="D104" s="343"/>
      <c r="E104" s="343"/>
      <c r="F104" s="358"/>
      <c r="G104" s="35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54"/>
      <c r="AC104" s="54"/>
      <c r="AD104" s="54"/>
      <c r="AE104" s="54"/>
      <c r="AF104" s="54"/>
      <c r="AG104" s="54"/>
      <c r="AH104" s="54"/>
    </row>
    <row r="105" spans="1:34" ht="15.75">
      <c r="A105" s="826"/>
      <c r="B105" s="826"/>
      <c r="C105" s="344" t="s">
        <v>427</v>
      </c>
      <c r="D105" s="350">
        <v>6</v>
      </c>
      <c r="E105" s="346" t="s">
        <v>406</v>
      </c>
      <c r="F105" s="358"/>
      <c r="G105" s="35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54"/>
      <c r="AC105" s="54"/>
      <c r="AD105" s="54"/>
      <c r="AE105" s="54"/>
      <c r="AF105" s="54"/>
      <c r="AG105" s="54"/>
      <c r="AH105" s="54"/>
    </row>
    <row r="106" spans="1:34" ht="15.75">
      <c r="A106" s="392"/>
      <c r="B106" s="392"/>
      <c r="C106" s="357"/>
      <c r="D106" s="350"/>
      <c r="E106" s="346"/>
      <c r="F106" s="358"/>
      <c r="G106" s="35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54"/>
      <c r="AC106" s="54"/>
      <c r="AD106" s="54"/>
      <c r="AE106" s="54"/>
      <c r="AF106" s="54"/>
      <c r="AG106" s="54"/>
      <c r="AH106" s="54"/>
    </row>
    <row r="107" spans="1:34" ht="63.75" customHeight="1">
      <c r="A107" s="824">
        <v>14</v>
      </c>
      <c r="B107" s="824" t="s">
        <v>475</v>
      </c>
      <c r="C107" s="342" t="s">
        <v>476</v>
      </c>
      <c r="D107" s="350"/>
      <c r="E107" s="346"/>
      <c r="F107" s="358"/>
      <c r="G107" s="35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54"/>
      <c r="AC107" s="54"/>
      <c r="AD107" s="54"/>
      <c r="AE107" s="54"/>
      <c r="AF107" s="54"/>
      <c r="AG107" s="54"/>
      <c r="AH107" s="54"/>
    </row>
    <row r="108" spans="1:34" ht="15.75">
      <c r="A108" s="826"/>
      <c r="B108" s="826"/>
      <c r="C108" s="357" t="s">
        <v>427</v>
      </c>
      <c r="D108" s="350">
        <v>18</v>
      </c>
      <c r="E108" s="346" t="s">
        <v>406</v>
      </c>
      <c r="F108" s="358"/>
      <c r="G108" s="35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54"/>
      <c r="AC108" s="54"/>
      <c r="AD108" s="54"/>
      <c r="AE108" s="54"/>
      <c r="AF108" s="54"/>
      <c r="AG108" s="54"/>
      <c r="AH108" s="54"/>
    </row>
    <row r="109" spans="1:34" ht="15.75">
      <c r="A109" s="827" t="s">
        <v>477</v>
      </c>
      <c r="B109" s="827"/>
      <c r="C109" s="827"/>
      <c r="D109" s="827"/>
      <c r="E109" s="827"/>
      <c r="F109" s="827"/>
      <c r="G109" s="244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54"/>
      <c r="AC109" s="54"/>
      <c r="AD109" s="54"/>
      <c r="AE109" s="54"/>
      <c r="AF109" s="54"/>
      <c r="AG109" s="54"/>
      <c r="AH109" s="54"/>
    </row>
    <row r="110" spans="1:34" ht="15.75">
      <c r="A110" s="393"/>
      <c r="B110" s="393"/>
      <c r="C110" s="360"/>
      <c r="D110" s="360"/>
      <c r="E110" s="360"/>
      <c r="F110" s="360"/>
      <c r="G110" s="361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54"/>
      <c r="AC110" s="54"/>
      <c r="AD110" s="54"/>
      <c r="AE110" s="54"/>
      <c r="AF110" s="54"/>
      <c r="AG110" s="54"/>
      <c r="AH110" s="54"/>
    </row>
    <row r="111" spans="1:34" ht="15.75">
      <c r="A111" s="393"/>
      <c r="B111" s="393"/>
      <c r="C111" s="821" t="s">
        <v>478</v>
      </c>
      <c r="D111" s="821"/>
      <c r="E111" s="360"/>
      <c r="F111" s="360"/>
      <c r="G111" s="361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54"/>
      <c r="AC111" s="54"/>
      <c r="AD111" s="54"/>
      <c r="AE111" s="54"/>
      <c r="AF111" s="54"/>
      <c r="AG111" s="54"/>
      <c r="AH111" s="54"/>
    </row>
    <row r="112" spans="1:34" ht="15.75">
      <c r="A112" s="393"/>
      <c r="B112" s="393"/>
      <c r="C112" s="362"/>
      <c r="D112" s="362"/>
      <c r="E112" s="360"/>
      <c r="F112" s="360"/>
      <c r="G112" s="361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54"/>
      <c r="AC112" s="54"/>
      <c r="AD112" s="54"/>
      <c r="AE112" s="54"/>
      <c r="AF112" s="54"/>
      <c r="AG112" s="54"/>
      <c r="AH112" s="54"/>
    </row>
    <row r="113" spans="1:34" ht="15.75">
      <c r="A113" s="839">
        <v>1</v>
      </c>
      <c r="B113" s="839" t="s">
        <v>479</v>
      </c>
      <c r="C113" s="373" t="s">
        <v>480</v>
      </c>
      <c r="D113" s="374"/>
      <c r="E113" s="375"/>
      <c r="F113" s="374"/>
      <c r="G113" s="376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54"/>
      <c r="AC113" s="54"/>
      <c r="AD113" s="54"/>
      <c r="AE113" s="54"/>
      <c r="AF113" s="54"/>
      <c r="AG113" s="54"/>
      <c r="AH113" s="54"/>
    </row>
    <row r="114" spans="1:34" ht="45">
      <c r="A114" s="840"/>
      <c r="B114" s="840"/>
      <c r="C114" s="210" t="s">
        <v>481</v>
      </c>
      <c r="D114" s="377">
        <v>1</v>
      </c>
      <c r="E114" s="378" t="s">
        <v>406</v>
      </c>
      <c r="F114" s="379"/>
      <c r="G114" s="38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54"/>
      <c r="AC114" s="54"/>
      <c r="AD114" s="54"/>
      <c r="AE114" s="54"/>
      <c r="AF114" s="54"/>
      <c r="AG114" s="54"/>
      <c r="AH114" s="54"/>
    </row>
    <row r="115" spans="1:34" ht="15.75">
      <c r="A115" s="394"/>
      <c r="B115" s="394"/>
      <c r="C115" s="381"/>
      <c r="D115" s="382"/>
      <c r="E115" s="383"/>
      <c r="F115" s="384" t="s">
        <v>482</v>
      </c>
      <c r="G115" s="38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54"/>
      <c r="AC115" s="54"/>
      <c r="AD115" s="54"/>
      <c r="AE115" s="54"/>
      <c r="AF115" s="54"/>
      <c r="AG115" s="54"/>
      <c r="AH115" s="54"/>
    </row>
    <row r="116" spans="1:34" ht="15.75">
      <c r="A116" s="394"/>
      <c r="B116" s="394"/>
      <c r="C116" s="381"/>
      <c r="D116" s="382"/>
      <c r="E116" s="383"/>
      <c r="F116" s="384"/>
      <c r="G116" s="38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54"/>
      <c r="AC116" s="54"/>
      <c r="AD116" s="54"/>
      <c r="AE116" s="54"/>
      <c r="AF116" s="54"/>
      <c r="AG116" s="54"/>
      <c r="AH116" s="54"/>
    </row>
    <row r="117" spans="1:34" ht="15.75">
      <c r="A117" s="678"/>
      <c r="B117" s="678"/>
      <c r="C117" s="679"/>
      <c r="D117" s="680"/>
      <c r="E117" s="681"/>
      <c r="F117" s="682"/>
      <c r="G117" s="683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54"/>
      <c r="AC117" s="54"/>
      <c r="AD117" s="54"/>
      <c r="AE117" s="54"/>
      <c r="AF117" s="54"/>
      <c r="AG117" s="54"/>
      <c r="AH117" s="54"/>
    </row>
    <row r="118" spans="1:34" ht="15.75">
      <c r="A118" s="822" t="s">
        <v>31</v>
      </c>
      <c r="B118" s="822"/>
      <c r="C118" s="822"/>
      <c r="D118" s="822"/>
      <c r="E118" s="822"/>
      <c r="F118" s="822"/>
      <c r="G118" s="822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54"/>
      <c r="AG118" s="54"/>
      <c r="AH118" s="54"/>
    </row>
    <row r="119" spans="1:34" ht="15.75" customHeight="1">
      <c r="A119" s="823" t="s">
        <v>383</v>
      </c>
      <c r="B119" s="823"/>
      <c r="C119" s="823"/>
      <c r="D119" s="823"/>
      <c r="E119" s="823"/>
      <c r="F119" s="823"/>
      <c r="G119" s="823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54"/>
      <c r="AC119" s="54"/>
      <c r="AD119" s="54"/>
      <c r="AE119" s="54"/>
      <c r="AF119" s="54"/>
      <c r="AG119" s="54"/>
      <c r="AH119" s="54"/>
    </row>
    <row r="120" spans="1:34" ht="15.75" customHeight="1">
      <c r="A120" s="388"/>
      <c r="B120" s="388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54"/>
      <c r="AC120" s="54"/>
      <c r="AD120" s="54"/>
      <c r="AE120" s="54"/>
      <c r="AF120" s="54"/>
      <c r="AG120" s="54"/>
      <c r="AH120" s="54"/>
    </row>
    <row r="121" spans="1:34" ht="15.75">
      <c r="A121" s="386" t="s">
        <v>33</v>
      </c>
      <c r="B121" s="833" t="s">
        <v>1150</v>
      </c>
      <c r="C121" s="833"/>
      <c r="D121" s="833"/>
      <c r="E121" s="833"/>
      <c r="F121" s="833"/>
      <c r="G121" s="26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54"/>
      <c r="AC121" s="54"/>
      <c r="AD121" s="54"/>
      <c r="AE121" s="54"/>
      <c r="AF121" s="54"/>
      <c r="AG121" s="54"/>
      <c r="AH121" s="54"/>
    </row>
    <row r="122" spans="1:34" ht="15.75">
      <c r="A122" s="386" t="s">
        <v>664</v>
      </c>
      <c r="B122" s="833" t="s">
        <v>1151</v>
      </c>
      <c r="C122" s="833"/>
      <c r="D122" s="833"/>
      <c r="E122" s="833"/>
      <c r="F122" s="833"/>
      <c r="G122" s="26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54"/>
      <c r="AC122" s="54"/>
      <c r="AD122" s="54"/>
      <c r="AE122" s="54"/>
      <c r="AF122" s="54"/>
      <c r="AG122" s="54"/>
      <c r="AH122" s="54"/>
    </row>
    <row r="123" spans="1:34" ht="15.75">
      <c r="A123" s="386" t="s">
        <v>666</v>
      </c>
      <c r="B123" s="833" t="s">
        <v>1152</v>
      </c>
      <c r="C123" s="833"/>
      <c r="D123" s="833"/>
      <c r="E123" s="833"/>
      <c r="F123" s="833"/>
      <c r="G123" s="269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54"/>
      <c r="AC123" s="54"/>
      <c r="AD123" s="54"/>
      <c r="AE123" s="54"/>
      <c r="AF123" s="54"/>
      <c r="AG123" s="54"/>
      <c r="AH123" s="54"/>
    </row>
    <row r="124" spans="1:34" ht="15.75">
      <c r="A124" s="386" t="s">
        <v>39</v>
      </c>
      <c r="B124" s="834" t="s">
        <v>1153</v>
      </c>
      <c r="C124" s="834"/>
      <c r="D124" s="834"/>
      <c r="E124" s="834"/>
      <c r="F124" s="834"/>
      <c r="G124" s="26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54"/>
      <c r="AC124" s="54"/>
      <c r="AD124" s="54"/>
      <c r="AE124" s="54"/>
      <c r="AF124" s="54"/>
      <c r="AG124" s="54"/>
      <c r="AH124" s="54"/>
    </row>
    <row r="125" spans="1:27" ht="27" customHeight="1">
      <c r="A125" s="835" t="s">
        <v>1132</v>
      </c>
      <c r="B125" s="835"/>
      <c r="C125" s="835"/>
      <c r="D125" s="835"/>
      <c r="E125" s="835"/>
      <c r="F125" s="835"/>
      <c r="G125" s="270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</row>
  </sheetData>
  <sheetProtection selectLockedCells="1" selectUnlockedCells="1"/>
  <mergeCells count="71">
    <mergeCell ref="B107:B108"/>
    <mergeCell ref="A107:A108"/>
    <mergeCell ref="B113:B114"/>
    <mergeCell ref="A113:A114"/>
    <mergeCell ref="A5:G5"/>
    <mergeCell ref="B98:B99"/>
    <mergeCell ref="A98:A99"/>
    <mergeCell ref="B101:B102"/>
    <mergeCell ref="A101:A102"/>
    <mergeCell ref="B104:B105"/>
    <mergeCell ref="B86:B87"/>
    <mergeCell ref="A86:A87"/>
    <mergeCell ref="A104:A105"/>
    <mergeCell ref="B89:B90"/>
    <mergeCell ref="A89:A90"/>
    <mergeCell ref="B92:B93"/>
    <mergeCell ref="A92:A93"/>
    <mergeCell ref="B95:B96"/>
    <mergeCell ref="A95:A96"/>
    <mergeCell ref="B75:B77"/>
    <mergeCell ref="A75:A77"/>
    <mergeCell ref="B79:B81"/>
    <mergeCell ref="A79:A81"/>
    <mergeCell ref="B83:B84"/>
    <mergeCell ref="A83:A84"/>
    <mergeCell ref="A58:A59"/>
    <mergeCell ref="A62:D62"/>
    <mergeCell ref="B64:B66"/>
    <mergeCell ref="B68:B70"/>
    <mergeCell ref="A68:A70"/>
    <mergeCell ref="A72:A73"/>
    <mergeCell ref="B72:B73"/>
    <mergeCell ref="A64:A66"/>
    <mergeCell ref="B121:F121"/>
    <mergeCell ref="B122:F122"/>
    <mergeCell ref="B123:F123"/>
    <mergeCell ref="B124:F124"/>
    <mergeCell ref="A125:F125"/>
    <mergeCell ref="A8:C8"/>
    <mergeCell ref="B10:B14"/>
    <mergeCell ref="A10:A14"/>
    <mergeCell ref="B16:B18"/>
    <mergeCell ref="A16:A18"/>
    <mergeCell ref="C1:G1"/>
    <mergeCell ref="B20:B22"/>
    <mergeCell ref="A20:A22"/>
    <mergeCell ref="B24:B25"/>
    <mergeCell ref="A24:A25"/>
    <mergeCell ref="B27:B29"/>
    <mergeCell ref="A27:A29"/>
    <mergeCell ref="C6:F6"/>
    <mergeCell ref="A37:F37"/>
    <mergeCell ref="A60:F60"/>
    <mergeCell ref="A109:F109"/>
    <mergeCell ref="B35:B36"/>
    <mergeCell ref="A35:A36"/>
    <mergeCell ref="A39:D39"/>
    <mergeCell ref="B41:B44"/>
    <mergeCell ref="B55:B56"/>
    <mergeCell ref="A55:A56"/>
    <mergeCell ref="B58:B59"/>
    <mergeCell ref="C111:D111"/>
    <mergeCell ref="A118:G118"/>
    <mergeCell ref="A119:G119"/>
    <mergeCell ref="A41:A44"/>
    <mergeCell ref="B46:B47"/>
    <mergeCell ref="A46:A47"/>
    <mergeCell ref="B49:B50"/>
    <mergeCell ref="A49:A50"/>
    <mergeCell ref="B52:B53"/>
    <mergeCell ref="A52:A53"/>
  </mergeCells>
  <printOptions horizontalCentered="1"/>
  <pageMargins left="0.5118110236220472" right="0.35433070866141736" top="0.6299212598425197" bottom="0.4330708661417323" header="0.5118110236220472" footer="0.31496062992125984"/>
  <pageSetup fitToHeight="0" fitToWidth="1" horizontalDpi="600" verticalDpi="600" orientation="portrait" paperSize="9" scale="83" r:id="rId2"/>
  <headerFooter alignWithMargins="0">
    <oddHeader>&amp;Rстрана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24"/>
  <sheetViews>
    <sheetView view="pageBreakPreview" zoomScale="80" zoomScaleNormal="110" zoomScaleSheetLayoutView="80" zoomScalePageLayoutView="0" workbookViewId="0" topLeftCell="A1">
      <selection activeCell="G238" sqref="G238:G243"/>
    </sheetView>
  </sheetViews>
  <sheetFormatPr defaultColWidth="9.00390625" defaultRowHeight="12.75"/>
  <cols>
    <col min="1" max="1" width="5.75390625" style="471" customWidth="1"/>
    <col min="2" max="2" width="11.00390625" style="471" customWidth="1"/>
    <col min="3" max="3" width="47.875" style="142" customWidth="1"/>
    <col min="4" max="4" width="12.25390625" style="143" customWidth="1"/>
    <col min="5" max="5" width="8.00390625" style="144" customWidth="1"/>
    <col min="6" max="6" width="12.00390625" style="145" customWidth="1"/>
    <col min="7" max="7" width="19.125" style="122" customWidth="1"/>
    <col min="8" max="8" width="11.00390625" style="85" customWidth="1"/>
    <col min="9" max="10" width="11.00390625" style="86" customWidth="1"/>
    <col min="11" max="16384" width="9.125" style="86" customWidth="1"/>
  </cols>
  <sheetData>
    <row r="1" spans="1:7" ht="15" customHeight="1">
      <c r="A1" s="451"/>
      <c r="B1" s="451"/>
      <c r="C1" s="81" t="s">
        <v>483</v>
      </c>
      <c r="D1" s="82"/>
      <c r="E1" s="83"/>
      <c r="F1" s="84"/>
      <c r="G1" s="84"/>
    </row>
    <row r="2" spans="1:8" s="88" customFormat="1" ht="24.75" customHeight="1">
      <c r="A2" s="235" t="s">
        <v>1</v>
      </c>
      <c r="B2" s="235" t="s">
        <v>172</v>
      </c>
      <c r="C2" s="236" t="s">
        <v>2</v>
      </c>
      <c r="D2" s="236" t="s">
        <v>3</v>
      </c>
      <c r="E2" s="237" t="s">
        <v>4</v>
      </c>
      <c r="F2" s="236" t="s">
        <v>5</v>
      </c>
      <c r="G2" s="236" t="s">
        <v>6</v>
      </c>
      <c r="H2" s="87"/>
    </row>
    <row r="3" spans="1:8" s="95" customFormat="1" ht="15.75">
      <c r="A3" s="452"/>
      <c r="B3" s="452"/>
      <c r="C3" s="89"/>
      <c r="D3" s="90"/>
      <c r="E3" s="91"/>
      <c r="F3" s="92"/>
      <c r="G3" s="93"/>
      <c r="H3" s="94"/>
    </row>
    <row r="4" spans="1:7" s="104" customFormat="1" ht="13.5" customHeight="1">
      <c r="A4" s="858" t="s">
        <v>1034</v>
      </c>
      <c r="B4" s="858"/>
      <c r="C4" s="858"/>
      <c r="D4" s="858"/>
      <c r="E4" s="858"/>
      <c r="F4" s="858"/>
      <c r="G4" s="858"/>
    </row>
    <row r="5" spans="1:7" s="104" customFormat="1" ht="13.5" customHeight="1">
      <c r="A5" s="858" t="s">
        <v>363</v>
      </c>
      <c r="B5" s="858"/>
      <c r="C5" s="858"/>
      <c r="D5" s="858"/>
      <c r="E5" s="858"/>
      <c r="F5" s="858"/>
      <c r="G5" s="858"/>
    </row>
    <row r="6" spans="1:8" s="102" customFormat="1" ht="15.75">
      <c r="A6" s="454"/>
      <c r="B6" s="454"/>
      <c r="C6" s="96"/>
      <c r="D6" s="97"/>
      <c r="E6" s="98"/>
      <c r="F6" s="99"/>
      <c r="G6" s="100"/>
      <c r="H6" s="101"/>
    </row>
    <row r="7" spans="1:7" s="104" customFormat="1" ht="36.75" customHeight="1" hidden="1">
      <c r="A7" s="453"/>
      <c r="B7" s="453"/>
      <c r="C7" s="103"/>
      <c r="D7" s="103"/>
      <c r="E7" s="103"/>
      <c r="F7" s="103"/>
      <c r="G7" s="103"/>
    </row>
    <row r="8" spans="1:8" s="102" customFormat="1" ht="15.75" hidden="1">
      <c r="A8" s="454"/>
      <c r="B8" s="454"/>
      <c r="C8" s="105"/>
      <c r="D8" s="105"/>
      <c r="E8" s="106"/>
      <c r="F8" s="105"/>
      <c r="G8" s="105"/>
      <c r="H8" s="101"/>
    </row>
    <row r="9" spans="1:8" s="102" customFormat="1" ht="15.75" hidden="1">
      <c r="A9" s="454"/>
      <c r="B9" s="454"/>
      <c r="C9" s="96"/>
      <c r="D9" s="97"/>
      <c r="E9" s="98"/>
      <c r="F9" s="99"/>
      <c r="G9" s="100"/>
      <c r="H9" s="101"/>
    </row>
    <row r="10" spans="1:8" s="112" customFormat="1" ht="15.75" hidden="1">
      <c r="A10" s="455"/>
      <c r="B10" s="455"/>
      <c r="C10" s="107"/>
      <c r="D10" s="90"/>
      <c r="E10" s="108"/>
      <c r="F10" s="109"/>
      <c r="G10" s="110"/>
      <c r="H10" s="111"/>
    </row>
    <row r="11" spans="1:5" s="114" customFormat="1" ht="15.75" hidden="1">
      <c r="A11" s="456"/>
      <c r="B11" s="456"/>
      <c r="C11" s="113"/>
      <c r="E11" s="115"/>
    </row>
    <row r="12" spans="1:7" s="104" customFormat="1" ht="12.75" customHeight="1" hidden="1">
      <c r="A12" s="453"/>
      <c r="B12" s="453"/>
      <c r="C12" s="103"/>
      <c r="D12" s="103"/>
      <c r="E12" s="116"/>
      <c r="F12" s="103"/>
      <c r="G12" s="103"/>
    </row>
    <row r="13" spans="1:7" s="104" customFormat="1" ht="15.75" hidden="1">
      <c r="A13" s="453"/>
      <c r="B13" s="453"/>
      <c r="C13" s="103"/>
      <c r="D13" s="103"/>
      <c r="E13" s="116"/>
      <c r="F13" s="103"/>
      <c r="G13" s="103"/>
    </row>
    <row r="14" spans="1:7" s="104" customFormat="1" ht="15.75" hidden="1">
      <c r="A14" s="453"/>
      <c r="B14" s="453"/>
      <c r="C14" s="103"/>
      <c r="D14" s="103"/>
      <c r="E14" s="116"/>
      <c r="F14" s="103"/>
      <c r="G14" s="103"/>
    </row>
    <row r="15" spans="1:7" s="104" customFormat="1" ht="15.75" hidden="1">
      <c r="A15" s="453"/>
      <c r="B15" s="453"/>
      <c r="C15" s="103"/>
      <c r="D15" s="103"/>
      <c r="E15" s="116"/>
      <c r="F15" s="103"/>
      <c r="G15" s="103"/>
    </row>
    <row r="16" spans="1:7" s="104" customFormat="1" ht="15.75" hidden="1">
      <c r="A16" s="453"/>
      <c r="B16" s="453"/>
      <c r="C16" s="103"/>
      <c r="D16" s="103"/>
      <c r="E16" s="103"/>
      <c r="F16" s="103"/>
      <c r="G16" s="103"/>
    </row>
    <row r="17" spans="1:7" s="104" customFormat="1" ht="15.75" hidden="1">
      <c r="A17" s="453"/>
      <c r="B17" s="453"/>
      <c r="C17" s="103"/>
      <c r="D17" s="103"/>
      <c r="E17" s="103"/>
      <c r="F17" s="103"/>
      <c r="G17" s="103"/>
    </row>
    <row r="18" spans="1:8" s="102" customFormat="1" ht="15.75" hidden="1">
      <c r="A18" s="457"/>
      <c r="B18" s="457"/>
      <c r="C18" s="113"/>
      <c r="D18" s="117"/>
      <c r="E18" s="118"/>
      <c r="F18" s="119"/>
      <c r="G18" s="120"/>
      <c r="H18" s="101"/>
    </row>
    <row r="19" spans="1:7" s="104" customFormat="1" ht="16.5" customHeight="1">
      <c r="A19" s="859" t="s">
        <v>484</v>
      </c>
      <c r="B19" s="859"/>
      <c r="C19" s="859"/>
      <c r="D19" s="397"/>
      <c r="E19" s="397"/>
      <c r="F19" s="397"/>
      <c r="G19" s="397"/>
    </row>
    <row r="20" spans="1:7" s="122" customFormat="1" ht="110.25">
      <c r="A20" s="458"/>
      <c r="B20" s="458"/>
      <c r="C20" s="402" t="s">
        <v>485</v>
      </c>
      <c r="D20" s="403"/>
      <c r="E20" s="404"/>
      <c r="F20" s="405"/>
      <c r="G20" s="405"/>
    </row>
    <row r="21" spans="1:7" s="125" customFormat="1" ht="15" customHeight="1">
      <c r="A21" s="842">
        <v>1</v>
      </c>
      <c r="B21" s="842" t="s">
        <v>486</v>
      </c>
      <c r="C21" s="473" t="s">
        <v>487</v>
      </c>
      <c r="D21" s="403"/>
      <c r="E21" s="404"/>
      <c r="F21" s="405"/>
      <c r="G21" s="407"/>
    </row>
    <row r="22" spans="1:7" s="125" customFormat="1" ht="57.75" customHeight="1">
      <c r="A22" s="843"/>
      <c r="B22" s="843"/>
      <c r="C22" s="406" t="s">
        <v>488</v>
      </c>
      <c r="D22" s="403"/>
      <c r="E22" s="404"/>
      <c r="F22" s="405"/>
      <c r="G22" s="407"/>
    </row>
    <row r="23" spans="1:7" s="104" customFormat="1" ht="15.75" customHeight="1">
      <c r="A23" s="844"/>
      <c r="B23" s="844"/>
      <c r="C23" s="408" t="s">
        <v>489</v>
      </c>
      <c r="D23" s="403">
        <v>1</v>
      </c>
      <c r="E23" s="404" t="s">
        <v>23</v>
      </c>
      <c r="F23" s="405"/>
      <c r="G23" s="407"/>
    </row>
    <row r="24" spans="1:7" s="126" customFormat="1" ht="15.75">
      <c r="A24" s="460"/>
      <c r="B24" s="460"/>
      <c r="C24" s="406"/>
      <c r="D24" s="410"/>
      <c r="E24" s="404"/>
      <c r="F24" s="405"/>
      <c r="G24" s="405"/>
    </row>
    <row r="25" spans="1:7" s="125" customFormat="1" ht="15.75">
      <c r="A25" s="842">
        <v>2</v>
      </c>
      <c r="B25" s="842" t="s">
        <v>490</v>
      </c>
      <c r="C25" s="473" t="s">
        <v>491</v>
      </c>
      <c r="D25" s="403"/>
      <c r="E25" s="404"/>
      <c r="F25" s="405"/>
      <c r="G25" s="407"/>
    </row>
    <row r="26" spans="1:7" s="125" customFormat="1" ht="55.5" customHeight="1">
      <c r="A26" s="843"/>
      <c r="B26" s="843"/>
      <c r="C26" s="406" t="s">
        <v>488</v>
      </c>
      <c r="D26" s="403"/>
      <c r="E26" s="404"/>
      <c r="F26" s="405"/>
      <c r="G26" s="407"/>
    </row>
    <row r="27" spans="1:7" s="104" customFormat="1" ht="15" customHeight="1">
      <c r="A27" s="844"/>
      <c r="B27" s="844"/>
      <c r="C27" s="408" t="s">
        <v>489</v>
      </c>
      <c r="D27" s="403">
        <v>1</v>
      </c>
      <c r="E27" s="404" t="s">
        <v>23</v>
      </c>
      <c r="F27" s="405"/>
      <c r="G27" s="407"/>
    </row>
    <row r="28" spans="1:7" s="126" customFormat="1" ht="15.75">
      <c r="A28" s="460"/>
      <c r="B28" s="460"/>
      <c r="C28" s="406"/>
      <c r="D28" s="410"/>
      <c r="E28" s="404"/>
      <c r="F28" s="405"/>
      <c r="G28" s="405"/>
    </row>
    <row r="29" spans="1:7" s="125" customFormat="1" ht="15.75">
      <c r="A29" s="842">
        <v>3</v>
      </c>
      <c r="B29" s="842" t="s">
        <v>492</v>
      </c>
      <c r="C29" s="473" t="s">
        <v>493</v>
      </c>
      <c r="D29" s="403"/>
      <c r="E29" s="404"/>
      <c r="F29" s="405"/>
      <c r="G29" s="407"/>
    </row>
    <row r="30" spans="1:7" s="125" customFormat="1" ht="59.25" customHeight="1">
      <c r="A30" s="843"/>
      <c r="B30" s="843"/>
      <c r="C30" s="406" t="s">
        <v>488</v>
      </c>
      <c r="D30" s="403"/>
      <c r="E30" s="404"/>
      <c r="F30" s="405"/>
      <c r="G30" s="407"/>
    </row>
    <row r="31" spans="1:7" s="104" customFormat="1" ht="15" customHeight="1">
      <c r="A31" s="844"/>
      <c r="B31" s="844"/>
      <c r="C31" s="408" t="s">
        <v>489</v>
      </c>
      <c r="D31" s="403">
        <v>1</v>
      </c>
      <c r="E31" s="404" t="s">
        <v>23</v>
      </c>
      <c r="F31" s="405"/>
      <c r="G31" s="407"/>
    </row>
    <row r="32" spans="1:7" s="126" customFormat="1" ht="15.75">
      <c r="A32" s="460"/>
      <c r="B32" s="460"/>
      <c r="C32" s="406"/>
      <c r="D32" s="410"/>
      <c r="E32" s="404"/>
      <c r="F32" s="405"/>
      <c r="G32" s="405"/>
    </row>
    <row r="33" spans="1:7" s="125" customFormat="1" ht="15.75">
      <c r="A33" s="842">
        <v>4</v>
      </c>
      <c r="B33" s="842" t="s">
        <v>494</v>
      </c>
      <c r="C33" s="473" t="s">
        <v>495</v>
      </c>
      <c r="D33" s="403"/>
      <c r="E33" s="404"/>
      <c r="F33" s="405"/>
      <c r="G33" s="407"/>
    </row>
    <row r="34" spans="1:7" s="125" customFormat="1" ht="55.5" customHeight="1">
      <c r="A34" s="843"/>
      <c r="B34" s="843"/>
      <c r="C34" s="406" t="s">
        <v>1301</v>
      </c>
      <c r="D34" s="403"/>
      <c r="E34" s="404"/>
      <c r="F34" s="405"/>
      <c r="G34" s="407"/>
    </row>
    <row r="35" spans="1:7" s="104" customFormat="1" ht="15" customHeight="1">
      <c r="A35" s="844"/>
      <c r="B35" s="844"/>
      <c r="C35" s="408" t="s">
        <v>489</v>
      </c>
      <c r="D35" s="403">
        <v>1</v>
      </c>
      <c r="E35" s="404" t="s">
        <v>23</v>
      </c>
      <c r="F35" s="405"/>
      <c r="G35" s="407"/>
    </row>
    <row r="36" spans="1:7" s="126" customFormat="1" ht="15.75">
      <c r="A36" s="460"/>
      <c r="B36" s="460"/>
      <c r="C36" s="406"/>
      <c r="D36" s="410"/>
      <c r="E36" s="404"/>
      <c r="F36" s="405"/>
      <c r="G36" s="405"/>
    </row>
    <row r="37" spans="1:7" s="125" customFormat="1" ht="15.75">
      <c r="A37" s="842">
        <v>5</v>
      </c>
      <c r="B37" s="842" t="s">
        <v>496</v>
      </c>
      <c r="C37" s="473" t="s">
        <v>497</v>
      </c>
      <c r="D37" s="403"/>
      <c r="E37" s="404"/>
      <c r="F37" s="405"/>
      <c r="G37" s="407"/>
    </row>
    <row r="38" spans="1:7" s="125" customFormat="1" ht="57" customHeight="1">
      <c r="A38" s="843"/>
      <c r="B38" s="843"/>
      <c r="C38" s="406" t="s">
        <v>1301</v>
      </c>
      <c r="D38" s="403"/>
      <c r="E38" s="404"/>
      <c r="F38" s="405"/>
      <c r="G38" s="407"/>
    </row>
    <row r="39" spans="1:7" s="104" customFormat="1" ht="15" customHeight="1">
      <c r="A39" s="844"/>
      <c r="B39" s="844"/>
      <c r="C39" s="408" t="s">
        <v>489</v>
      </c>
      <c r="D39" s="403">
        <v>1</v>
      </c>
      <c r="E39" s="404" t="s">
        <v>23</v>
      </c>
      <c r="F39" s="405"/>
      <c r="G39" s="407"/>
    </row>
    <row r="40" spans="1:7" s="126" customFormat="1" ht="15.75">
      <c r="A40" s="460"/>
      <c r="B40" s="460"/>
      <c r="C40" s="406"/>
      <c r="D40" s="410"/>
      <c r="E40" s="404"/>
      <c r="F40" s="405"/>
      <c r="G40" s="405"/>
    </row>
    <row r="41" spans="1:7" s="125" customFormat="1" ht="15.75">
      <c r="A41" s="842">
        <v>6</v>
      </c>
      <c r="B41" s="842" t="s">
        <v>498</v>
      </c>
      <c r="C41" s="473" t="s">
        <v>499</v>
      </c>
      <c r="D41" s="403"/>
      <c r="E41" s="404"/>
      <c r="F41" s="405"/>
      <c r="G41" s="407"/>
    </row>
    <row r="42" spans="1:7" s="125" customFormat="1" ht="54.75" customHeight="1">
      <c r="A42" s="843"/>
      <c r="B42" s="843"/>
      <c r="C42" s="406" t="s">
        <v>1301</v>
      </c>
      <c r="D42" s="403"/>
      <c r="E42" s="404"/>
      <c r="F42" s="405"/>
      <c r="G42" s="407"/>
    </row>
    <row r="43" spans="1:7" s="104" customFormat="1" ht="15" customHeight="1">
      <c r="A43" s="844"/>
      <c r="B43" s="844"/>
      <c r="C43" s="408" t="s">
        <v>489</v>
      </c>
      <c r="D43" s="403">
        <v>1</v>
      </c>
      <c r="E43" s="404" t="s">
        <v>23</v>
      </c>
      <c r="F43" s="405"/>
      <c r="G43" s="407"/>
    </row>
    <row r="44" spans="1:7" s="126" customFormat="1" ht="15.75">
      <c r="A44" s="460"/>
      <c r="B44" s="460"/>
      <c r="C44" s="406"/>
      <c r="D44" s="410"/>
      <c r="E44" s="404"/>
      <c r="F44" s="405"/>
      <c r="G44" s="405"/>
    </row>
    <row r="45" spans="1:7" s="125" customFormat="1" ht="15.75">
      <c r="A45" s="842">
        <v>7</v>
      </c>
      <c r="B45" s="842" t="s">
        <v>500</v>
      </c>
      <c r="C45" s="473" t="s">
        <v>501</v>
      </c>
      <c r="D45" s="403"/>
      <c r="E45" s="404"/>
      <c r="F45" s="405"/>
      <c r="G45" s="407"/>
    </row>
    <row r="46" spans="1:7" s="125" customFormat="1" ht="53.25" customHeight="1">
      <c r="A46" s="843"/>
      <c r="B46" s="843"/>
      <c r="C46" s="406" t="s">
        <v>1301</v>
      </c>
      <c r="D46" s="403"/>
      <c r="E46" s="404"/>
      <c r="F46" s="405"/>
      <c r="G46" s="407"/>
    </row>
    <row r="47" spans="1:7" s="104" customFormat="1" ht="15" customHeight="1">
      <c r="A47" s="844"/>
      <c r="B47" s="844"/>
      <c r="C47" s="408" t="s">
        <v>489</v>
      </c>
      <c r="D47" s="403">
        <v>1</v>
      </c>
      <c r="E47" s="404" t="s">
        <v>23</v>
      </c>
      <c r="F47" s="405"/>
      <c r="G47" s="407"/>
    </row>
    <row r="48" spans="1:7" s="125" customFormat="1" ht="15.75">
      <c r="A48" s="842">
        <v>8</v>
      </c>
      <c r="B48" s="842" t="s">
        <v>502</v>
      </c>
      <c r="C48" s="473" t="s">
        <v>503</v>
      </c>
      <c r="D48" s="403"/>
      <c r="E48" s="404"/>
      <c r="F48" s="405"/>
      <c r="G48" s="407"/>
    </row>
    <row r="49" spans="1:7" s="125" customFormat="1" ht="53.25" customHeight="1">
      <c r="A49" s="843"/>
      <c r="B49" s="843"/>
      <c r="C49" s="406" t="s">
        <v>1301</v>
      </c>
      <c r="D49" s="403"/>
      <c r="E49" s="404"/>
      <c r="F49" s="405"/>
      <c r="G49" s="407"/>
    </row>
    <row r="50" spans="1:7" s="104" customFormat="1" ht="15" customHeight="1">
      <c r="A50" s="844"/>
      <c r="B50" s="844"/>
      <c r="C50" s="408" t="s">
        <v>489</v>
      </c>
      <c r="D50" s="403">
        <v>1</v>
      </c>
      <c r="E50" s="404" t="s">
        <v>23</v>
      </c>
      <c r="F50" s="405"/>
      <c r="G50" s="407"/>
    </row>
    <row r="51" spans="1:7" s="126" customFormat="1" ht="15.75">
      <c r="A51" s="460"/>
      <c r="B51" s="460"/>
      <c r="C51" s="406"/>
      <c r="D51" s="410"/>
      <c r="E51" s="404"/>
      <c r="F51" s="405"/>
      <c r="G51" s="405"/>
    </row>
    <row r="52" spans="1:7" s="125" customFormat="1" ht="15.75">
      <c r="A52" s="842">
        <v>9</v>
      </c>
      <c r="B52" s="842" t="s">
        <v>504</v>
      </c>
      <c r="C52" s="473" t="s">
        <v>505</v>
      </c>
      <c r="D52" s="403"/>
      <c r="E52" s="404"/>
      <c r="F52" s="405"/>
      <c r="G52" s="407"/>
    </row>
    <row r="53" spans="1:7" s="125" customFormat="1" ht="54.75" customHeight="1">
      <c r="A53" s="843"/>
      <c r="B53" s="843"/>
      <c r="C53" s="406" t="s">
        <v>1301</v>
      </c>
      <c r="D53" s="403"/>
      <c r="E53" s="404"/>
      <c r="F53" s="405"/>
      <c r="G53" s="407"/>
    </row>
    <row r="54" spans="1:7" s="104" customFormat="1" ht="15" customHeight="1">
      <c r="A54" s="844"/>
      <c r="B54" s="844"/>
      <c r="C54" s="408" t="s">
        <v>489</v>
      </c>
      <c r="D54" s="403">
        <v>1</v>
      </c>
      <c r="E54" s="404" t="s">
        <v>23</v>
      </c>
      <c r="F54" s="405"/>
      <c r="G54" s="407"/>
    </row>
    <row r="55" spans="1:7" s="126" customFormat="1" ht="15.75">
      <c r="A55" s="460"/>
      <c r="B55" s="460"/>
      <c r="C55" s="406"/>
      <c r="D55" s="410"/>
      <c r="E55" s="404"/>
      <c r="F55" s="405"/>
      <c r="G55" s="405"/>
    </row>
    <row r="56" spans="1:7" s="125" customFormat="1" ht="15.75">
      <c r="A56" s="842">
        <v>10</v>
      </c>
      <c r="B56" s="842" t="s">
        <v>506</v>
      </c>
      <c r="C56" s="473" t="s">
        <v>507</v>
      </c>
      <c r="D56" s="403"/>
      <c r="E56" s="404"/>
      <c r="F56" s="405"/>
      <c r="G56" s="407"/>
    </row>
    <row r="57" spans="1:7" s="125" customFormat="1" ht="60.75" customHeight="1">
      <c r="A57" s="843"/>
      <c r="B57" s="843"/>
      <c r="C57" s="406" t="s">
        <v>1302</v>
      </c>
      <c r="D57" s="403"/>
      <c r="E57" s="404"/>
      <c r="F57" s="405"/>
      <c r="G57" s="407"/>
    </row>
    <row r="58" spans="1:7" s="104" customFormat="1" ht="15" customHeight="1">
      <c r="A58" s="844"/>
      <c r="B58" s="844"/>
      <c r="C58" s="408" t="s">
        <v>489</v>
      </c>
      <c r="D58" s="403">
        <v>1</v>
      </c>
      <c r="E58" s="404" t="s">
        <v>23</v>
      </c>
      <c r="F58" s="405"/>
      <c r="G58" s="407"/>
    </row>
    <row r="59" spans="1:7" s="126" customFormat="1" ht="15.75">
      <c r="A59" s="460"/>
      <c r="B59" s="460"/>
      <c r="C59" s="406"/>
      <c r="D59" s="410"/>
      <c r="E59" s="404"/>
      <c r="F59" s="405"/>
      <c r="G59" s="405"/>
    </row>
    <row r="60" spans="1:7" s="125" customFormat="1" ht="15.75">
      <c r="A60" s="842">
        <v>11</v>
      </c>
      <c r="B60" s="842" t="s">
        <v>508</v>
      </c>
      <c r="C60" s="473" t="s">
        <v>509</v>
      </c>
      <c r="D60" s="403"/>
      <c r="E60" s="404"/>
      <c r="F60" s="405"/>
      <c r="G60" s="407"/>
    </row>
    <row r="61" spans="1:7" s="125" customFormat="1" ht="59.25" customHeight="1">
      <c r="A61" s="843"/>
      <c r="B61" s="843"/>
      <c r="C61" s="406" t="s">
        <v>1301</v>
      </c>
      <c r="D61" s="403"/>
      <c r="E61" s="404"/>
      <c r="F61" s="405"/>
      <c r="G61" s="407"/>
    </row>
    <row r="62" spans="1:7" s="104" customFormat="1" ht="15" customHeight="1">
      <c r="A62" s="844"/>
      <c r="B62" s="844"/>
      <c r="C62" s="408" t="s">
        <v>489</v>
      </c>
      <c r="D62" s="403">
        <v>1</v>
      </c>
      <c r="E62" s="404" t="s">
        <v>23</v>
      </c>
      <c r="F62" s="405"/>
      <c r="G62" s="407"/>
    </row>
    <row r="63" spans="1:7" s="126" customFormat="1" ht="15.75">
      <c r="A63" s="460"/>
      <c r="B63" s="460"/>
      <c r="C63" s="406"/>
      <c r="D63" s="410"/>
      <c r="E63" s="404"/>
      <c r="F63" s="405"/>
      <c r="G63" s="405"/>
    </row>
    <row r="64" spans="1:7" s="125" customFormat="1" ht="15.75">
      <c r="A64" s="842">
        <v>12</v>
      </c>
      <c r="B64" s="842" t="s">
        <v>510</v>
      </c>
      <c r="C64" s="473" t="s">
        <v>511</v>
      </c>
      <c r="D64" s="403"/>
      <c r="E64" s="404"/>
      <c r="F64" s="405"/>
      <c r="G64" s="407"/>
    </row>
    <row r="65" spans="1:7" s="125" customFormat="1" ht="56.25" customHeight="1">
      <c r="A65" s="843"/>
      <c r="B65" s="843"/>
      <c r="C65" s="406" t="s">
        <v>1301</v>
      </c>
      <c r="D65" s="403"/>
      <c r="E65" s="404"/>
      <c r="F65" s="405"/>
      <c r="G65" s="407"/>
    </row>
    <row r="66" spans="1:7" s="104" customFormat="1" ht="15" customHeight="1">
      <c r="A66" s="844"/>
      <c r="B66" s="844"/>
      <c r="C66" s="408" t="s">
        <v>489</v>
      </c>
      <c r="D66" s="403">
        <v>1</v>
      </c>
      <c r="E66" s="404" t="s">
        <v>23</v>
      </c>
      <c r="F66" s="405"/>
      <c r="G66" s="407"/>
    </row>
    <row r="67" spans="1:7" s="125" customFormat="1" ht="15.75">
      <c r="A67" s="459"/>
      <c r="B67" s="459"/>
      <c r="C67" s="406"/>
      <c r="D67" s="403"/>
      <c r="E67" s="404"/>
      <c r="F67" s="405"/>
      <c r="G67" s="407"/>
    </row>
    <row r="68" spans="1:7" s="125" customFormat="1" ht="47.25">
      <c r="A68" s="459">
        <v>13</v>
      </c>
      <c r="B68" s="459" t="s">
        <v>512</v>
      </c>
      <c r="C68" s="473" t="s">
        <v>513</v>
      </c>
      <c r="D68" s="409">
        <v>1</v>
      </c>
      <c r="E68" s="476" t="s">
        <v>23</v>
      </c>
      <c r="F68" s="477"/>
      <c r="G68" s="478"/>
    </row>
    <row r="69" spans="1:7" s="125" customFormat="1" ht="15.75" hidden="1">
      <c r="A69" s="459"/>
      <c r="B69" s="459"/>
      <c r="C69" s="406"/>
      <c r="D69" s="403"/>
      <c r="E69" s="404"/>
      <c r="F69" s="405"/>
      <c r="G69" s="407"/>
    </row>
    <row r="70" spans="1:7" s="125" customFormat="1" ht="15.75" hidden="1">
      <c r="A70" s="459"/>
      <c r="B70" s="459"/>
      <c r="C70" s="406"/>
      <c r="D70" s="403"/>
      <c r="E70" s="404"/>
      <c r="F70" s="411"/>
      <c r="G70" s="407"/>
    </row>
    <row r="71" spans="1:7" s="125" customFormat="1" ht="15.75" hidden="1">
      <c r="A71" s="459"/>
      <c r="B71" s="459"/>
      <c r="C71" s="406"/>
      <c r="D71" s="403"/>
      <c r="E71" s="404"/>
      <c r="F71" s="411"/>
      <c r="G71" s="407"/>
    </row>
    <row r="72" spans="1:7" s="125" customFormat="1" ht="15.75" hidden="1">
      <c r="A72" s="459"/>
      <c r="B72" s="459"/>
      <c r="C72" s="406"/>
      <c r="D72" s="403"/>
      <c r="E72" s="404"/>
      <c r="F72" s="411"/>
      <c r="G72" s="407"/>
    </row>
    <row r="73" spans="1:7" s="125" customFormat="1" ht="15.75" hidden="1">
      <c r="A73" s="459"/>
      <c r="B73" s="459"/>
      <c r="C73" s="406"/>
      <c r="D73" s="403"/>
      <c r="E73" s="404"/>
      <c r="F73" s="411"/>
      <c r="G73" s="407"/>
    </row>
    <row r="74" spans="1:7" s="125" customFormat="1" ht="15.75" hidden="1">
      <c r="A74" s="459"/>
      <c r="B74" s="459"/>
      <c r="C74" s="406"/>
      <c r="D74" s="403"/>
      <c r="E74" s="404"/>
      <c r="F74" s="411"/>
      <c r="G74" s="407"/>
    </row>
    <row r="75" spans="1:7" s="125" customFormat="1" ht="15.75">
      <c r="A75" s="459"/>
      <c r="B75" s="459"/>
      <c r="C75" s="406"/>
      <c r="D75" s="403"/>
      <c r="E75" s="404"/>
      <c r="F75" s="405"/>
      <c r="G75" s="407"/>
    </row>
    <row r="76" spans="1:7" s="125" customFormat="1" ht="60">
      <c r="A76" s="842">
        <v>14</v>
      </c>
      <c r="B76" s="842" t="s">
        <v>514</v>
      </c>
      <c r="C76" s="767" t="s">
        <v>515</v>
      </c>
      <c r="D76" s="403"/>
      <c r="E76" s="404"/>
      <c r="F76" s="411"/>
      <c r="G76" s="407"/>
    </row>
    <row r="77" spans="1:7" s="125" customFormat="1" ht="15">
      <c r="A77" s="843"/>
      <c r="B77" s="843"/>
      <c r="C77" s="715" t="s">
        <v>1180</v>
      </c>
      <c r="D77" s="716">
        <v>50</v>
      </c>
      <c r="E77" s="717" t="s">
        <v>517</v>
      </c>
      <c r="F77" s="718"/>
      <c r="G77" s="719"/>
    </row>
    <row r="78" spans="1:7" s="104" customFormat="1" ht="15.75" customHeight="1">
      <c r="A78" s="843"/>
      <c r="B78" s="843"/>
      <c r="C78" s="406" t="s">
        <v>516</v>
      </c>
      <c r="D78" s="403">
        <v>20</v>
      </c>
      <c r="E78" s="404" t="s">
        <v>517</v>
      </c>
      <c r="F78" s="411"/>
      <c r="G78" s="407"/>
    </row>
    <row r="79" spans="1:7" s="104" customFormat="1" ht="15.75" customHeight="1">
      <c r="A79" s="843"/>
      <c r="B79" s="843"/>
      <c r="C79" s="406" t="s">
        <v>518</v>
      </c>
      <c r="D79" s="403">
        <v>20</v>
      </c>
      <c r="E79" s="404" t="s">
        <v>517</v>
      </c>
      <c r="F79" s="411"/>
      <c r="G79" s="407"/>
    </row>
    <row r="80" spans="1:7" s="104" customFormat="1" ht="15.75" customHeight="1">
      <c r="A80" s="843"/>
      <c r="B80" s="843"/>
      <c r="C80" s="406" t="s">
        <v>519</v>
      </c>
      <c r="D80" s="403">
        <v>10</v>
      </c>
      <c r="E80" s="404" t="s">
        <v>517</v>
      </c>
      <c r="F80" s="411"/>
      <c r="G80" s="407"/>
    </row>
    <row r="81" spans="1:7" s="104" customFormat="1" ht="15.75" customHeight="1">
      <c r="A81" s="843"/>
      <c r="B81" s="843"/>
      <c r="C81" s="406" t="s">
        <v>520</v>
      </c>
      <c r="D81" s="403">
        <v>50</v>
      </c>
      <c r="E81" s="404" t="s">
        <v>517</v>
      </c>
      <c r="F81" s="411"/>
      <c r="G81" s="407"/>
    </row>
    <row r="82" spans="1:7" s="125" customFormat="1" ht="15" customHeight="1">
      <c r="A82" s="843"/>
      <c r="B82" s="843"/>
      <c r="C82" s="406" t="s">
        <v>521</v>
      </c>
      <c r="D82" s="403">
        <v>200</v>
      </c>
      <c r="E82" s="404" t="s">
        <v>517</v>
      </c>
      <c r="F82" s="411"/>
      <c r="G82" s="407"/>
    </row>
    <row r="83" spans="1:7" s="125" customFormat="1" ht="15" customHeight="1">
      <c r="A83" s="843"/>
      <c r="B83" s="843"/>
      <c r="C83" s="406" t="s">
        <v>522</v>
      </c>
      <c r="D83" s="403">
        <v>50</v>
      </c>
      <c r="E83" s="404" t="s">
        <v>517</v>
      </c>
      <c r="F83" s="411"/>
      <c r="G83" s="407"/>
    </row>
    <row r="84" spans="1:7" s="125" customFormat="1" ht="15" customHeight="1">
      <c r="A84" s="843"/>
      <c r="B84" s="843"/>
      <c r="C84" s="406" t="s">
        <v>523</v>
      </c>
      <c r="D84" s="403">
        <v>300</v>
      </c>
      <c r="E84" s="404" t="s">
        <v>517</v>
      </c>
      <c r="F84" s="411"/>
      <c r="G84" s="407"/>
    </row>
    <row r="85" spans="1:7" s="125" customFormat="1" ht="15" customHeight="1">
      <c r="A85" s="843"/>
      <c r="B85" s="843"/>
      <c r="C85" s="406" t="s">
        <v>524</v>
      </c>
      <c r="D85" s="403">
        <v>50</v>
      </c>
      <c r="E85" s="404" t="s">
        <v>517</v>
      </c>
      <c r="F85" s="411"/>
      <c r="G85" s="407"/>
    </row>
    <row r="86" spans="1:7" s="125" customFormat="1" ht="15" customHeight="1">
      <c r="A86" s="843"/>
      <c r="B86" s="843"/>
      <c r="C86" s="406" t="s">
        <v>525</v>
      </c>
      <c r="D86" s="403">
        <v>3000</v>
      </c>
      <c r="E86" s="404" t="s">
        <v>517</v>
      </c>
      <c r="F86" s="411"/>
      <c r="G86" s="407"/>
    </row>
    <row r="87" spans="1:7" s="125" customFormat="1" ht="15" customHeight="1">
      <c r="A87" s="843"/>
      <c r="B87" s="843"/>
      <c r="C87" s="406" t="s">
        <v>526</v>
      </c>
      <c r="D87" s="403">
        <v>4000</v>
      </c>
      <c r="E87" s="404" t="s">
        <v>517</v>
      </c>
      <c r="F87" s="411"/>
      <c r="G87" s="407"/>
    </row>
    <row r="88" spans="1:7" s="125" customFormat="1" ht="15" customHeight="1">
      <c r="A88" s="843"/>
      <c r="B88" s="843"/>
      <c r="C88" s="406" t="s">
        <v>527</v>
      </c>
      <c r="D88" s="403">
        <v>10</v>
      </c>
      <c r="E88" s="404" t="s">
        <v>517</v>
      </c>
      <c r="F88" s="411"/>
      <c r="G88" s="407"/>
    </row>
    <row r="89" spans="1:7" s="125" customFormat="1" ht="15" customHeight="1">
      <c r="A89" s="843"/>
      <c r="B89" s="843"/>
      <c r="C89" s="406" t="s">
        <v>528</v>
      </c>
      <c r="D89" s="403">
        <v>10</v>
      </c>
      <c r="E89" s="404" t="s">
        <v>517</v>
      </c>
      <c r="F89" s="411"/>
      <c r="G89" s="407"/>
    </row>
    <row r="90" spans="1:7" s="125" customFormat="1" ht="15" customHeight="1">
      <c r="A90" s="844"/>
      <c r="B90" s="844"/>
      <c r="C90" s="406" t="s">
        <v>529</v>
      </c>
      <c r="D90" s="403">
        <v>10</v>
      </c>
      <c r="E90" s="404" t="s">
        <v>517</v>
      </c>
      <c r="F90" s="411"/>
      <c r="G90" s="407"/>
    </row>
    <row r="91" spans="1:8" s="122" customFormat="1" ht="15.75" customHeight="1">
      <c r="A91" s="461"/>
      <c r="B91" s="461"/>
      <c r="C91" s="412"/>
      <c r="D91" s="413"/>
      <c r="E91" s="414"/>
      <c r="F91" s="415"/>
      <c r="G91" s="415"/>
      <c r="H91" s="121"/>
    </row>
    <row r="92" spans="1:7" s="122" customFormat="1" ht="31.5">
      <c r="A92" s="842">
        <v>15</v>
      </c>
      <c r="B92" s="842" t="s">
        <v>530</v>
      </c>
      <c r="C92" s="402" t="s">
        <v>531</v>
      </c>
      <c r="D92" s="403"/>
      <c r="E92" s="417"/>
      <c r="F92" s="418"/>
      <c r="G92" s="419"/>
    </row>
    <row r="93" spans="1:7" s="122" customFormat="1" ht="15" customHeight="1">
      <c r="A93" s="843"/>
      <c r="B93" s="843"/>
      <c r="C93" s="416" t="s">
        <v>532</v>
      </c>
      <c r="D93" s="403" t="s">
        <v>533</v>
      </c>
      <c r="E93" s="417">
        <v>200</v>
      </c>
      <c r="F93" s="418"/>
      <c r="G93" s="419"/>
    </row>
    <row r="94" spans="1:7" s="122" customFormat="1" ht="15" customHeight="1">
      <c r="A94" s="844"/>
      <c r="B94" s="844"/>
      <c r="C94" s="416" t="s">
        <v>534</v>
      </c>
      <c r="D94" s="403" t="s">
        <v>533</v>
      </c>
      <c r="E94" s="417">
        <v>300</v>
      </c>
      <c r="F94" s="418"/>
      <c r="G94" s="419"/>
    </row>
    <row r="95" spans="1:8" s="102" customFormat="1" ht="15.75">
      <c r="A95" s="462"/>
      <c r="B95" s="462"/>
      <c r="C95" s="420"/>
      <c r="D95" s="421"/>
      <c r="E95" s="422"/>
      <c r="F95" s="415"/>
      <c r="G95" s="423"/>
      <c r="H95" s="101"/>
    </row>
    <row r="96" spans="1:7" s="125" customFormat="1" ht="31.5">
      <c r="A96" s="459">
        <v>16</v>
      </c>
      <c r="B96" s="459" t="s">
        <v>535</v>
      </c>
      <c r="C96" s="473" t="s">
        <v>536</v>
      </c>
      <c r="D96" s="403">
        <v>10</v>
      </c>
      <c r="E96" s="417" t="s">
        <v>23</v>
      </c>
      <c r="F96" s="418"/>
      <c r="G96" s="419"/>
    </row>
    <row r="97" spans="1:7" s="125" customFormat="1" ht="15.75">
      <c r="A97" s="472"/>
      <c r="B97" s="472"/>
      <c r="C97" s="473"/>
      <c r="D97" s="403"/>
      <c r="E97" s="417"/>
      <c r="F97" s="418"/>
      <c r="G97" s="419"/>
    </row>
    <row r="98" spans="1:7" s="122" customFormat="1" ht="47.25" customHeight="1">
      <c r="A98" s="842">
        <v>17</v>
      </c>
      <c r="B98" s="860" t="s">
        <v>537</v>
      </c>
      <c r="C98" s="402" t="s">
        <v>538</v>
      </c>
      <c r="D98" s="424"/>
      <c r="E98" s="424"/>
      <c r="F98" s="424"/>
      <c r="G98" s="424"/>
    </row>
    <row r="99" spans="1:7" s="125" customFormat="1" ht="15" customHeight="1">
      <c r="A99" s="843"/>
      <c r="B99" s="861"/>
      <c r="C99" s="406" t="s">
        <v>539</v>
      </c>
      <c r="D99" s="403">
        <v>600</v>
      </c>
      <c r="E99" s="404" t="s">
        <v>517</v>
      </c>
      <c r="F99" s="411"/>
      <c r="G99" s="407"/>
    </row>
    <row r="100" spans="1:7" s="125" customFormat="1" ht="15" customHeight="1">
      <c r="A100" s="844"/>
      <c r="B100" s="862"/>
      <c r="C100" s="406" t="s">
        <v>540</v>
      </c>
      <c r="D100" s="403">
        <v>200</v>
      </c>
      <c r="E100" s="404" t="s">
        <v>517</v>
      </c>
      <c r="F100" s="411"/>
      <c r="G100" s="407"/>
    </row>
    <row r="101" spans="1:7" s="129" customFormat="1" ht="15.75">
      <c r="A101" s="459"/>
      <c r="B101" s="459"/>
      <c r="C101" s="425"/>
      <c r="D101" s="403"/>
      <c r="E101" s="404"/>
      <c r="F101" s="411"/>
      <c r="G101" s="426"/>
    </row>
    <row r="102" spans="1:7" s="129" customFormat="1" ht="31.5">
      <c r="A102" s="842">
        <v>18</v>
      </c>
      <c r="B102" s="842" t="s">
        <v>541</v>
      </c>
      <c r="C102" s="473" t="s">
        <v>542</v>
      </c>
      <c r="D102" s="403"/>
      <c r="E102" s="404"/>
      <c r="F102" s="411"/>
      <c r="G102" s="407"/>
    </row>
    <row r="103" spans="1:7" s="129" customFormat="1" ht="15" customHeight="1">
      <c r="A103" s="843"/>
      <c r="B103" s="843"/>
      <c r="C103" s="416" t="s">
        <v>543</v>
      </c>
      <c r="D103" s="403"/>
      <c r="E103" s="404"/>
      <c r="F103" s="411"/>
      <c r="G103" s="407"/>
    </row>
    <row r="104" spans="1:7" s="129" customFormat="1" ht="15" customHeight="1">
      <c r="A104" s="843"/>
      <c r="B104" s="843"/>
      <c r="C104" s="416" t="s">
        <v>544</v>
      </c>
      <c r="D104" s="403"/>
      <c r="E104" s="404"/>
      <c r="F104" s="411"/>
      <c r="G104" s="407"/>
    </row>
    <row r="105" spans="1:7" s="129" customFormat="1" ht="44.25" customHeight="1">
      <c r="A105" s="843"/>
      <c r="B105" s="843"/>
      <c r="C105" s="416" t="s">
        <v>545</v>
      </c>
      <c r="D105" s="403"/>
      <c r="E105" s="404"/>
      <c r="F105" s="411"/>
      <c r="G105" s="407"/>
    </row>
    <row r="106" spans="1:7" s="129" customFormat="1" ht="15" customHeight="1">
      <c r="A106" s="844"/>
      <c r="B106" s="844"/>
      <c r="C106" s="427" t="s">
        <v>489</v>
      </c>
      <c r="D106" s="403">
        <v>44</v>
      </c>
      <c r="E106" s="404" t="s">
        <v>23</v>
      </c>
      <c r="F106" s="411"/>
      <c r="G106" s="407"/>
    </row>
    <row r="107" spans="1:7" s="125" customFormat="1" ht="15.75">
      <c r="A107" s="459"/>
      <c r="B107" s="459"/>
      <c r="C107" s="428"/>
      <c r="D107" s="429"/>
      <c r="E107" s="430"/>
      <c r="F107" s="431"/>
      <c r="G107" s="432"/>
    </row>
    <row r="108" spans="1:7" s="125" customFormat="1" ht="31.5">
      <c r="A108" s="842">
        <v>19</v>
      </c>
      <c r="B108" s="842" t="s">
        <v>546</v>
      </c>
      <c r="C108" s="473" t="s">
        <v>547</v>
      </c>
      <c r="D108" s="403"/>
      <c r="E108" s="404"/>
      <c r="F108" s="411"/>
      <c r="G108" s="407"/>
    </row>
    <row r="109" spans="1:7" s="125" customFormat="1" ht="15" customHeight="1">
      <c r="A109" s="843"/>
      <c r="B109" s="843"/>
      <c r="C109" s="406" t="s">
        <v>548</v>
      </c>
      <c r="D109" s="403">
        <v>2</v>
      </c>
      <c r="E109" s="404" t="s">
        <v>23</v>
      </c>
      <c r="F109" s="411"/>
      <c r="G109" s="407"/>
    </row>
    <row r="110" spans="1:7" s="125" customFormat="1" ht="15" customHeight="1">
      <c r="A110" s="843"/>
      <c r="B110" s="843"/>
      <c r="C110" s="406" t="s">
        <v>549</v>
      </c>
      <c r="D110" s="403">
        <v>25</v>
      </c>
      <c r="E110" s="404" t="s">
        <v>23</v>
      </c>
      <c r="F110" s="411"/>
      <c r="G110" s="407"/>
    </row>
    <row r="111" spans="1:7" s="125" customFormat="1" ht="15" customHeight="1">
      <c r="A111" s="843"/>
      <c r="B111" s="843"/>
      <c r="C111" s="406" t="s">
        <v>550</v>
      </c>
      <c r="D111" s="403">
        <v>40</v>
      </c>
      <c r="E111" s="404" t="s">
        <v>23</v>
      </c>
      <c r="F111" s="411"/>
      <c r="G111" s="407"/>
    </row>
    <row r="112" spans="1:7" s="125" customFormat="1" ht="15" customHeight="1">
      <c r="A112" s="843"/>
      <c r="B112" s="843"/>
      <c r="C112" s="406" t="s">
        <v>551</v>
      </c>
      <c r="D112" s="403">
        <v>35</v>
      </c>
      <c r="E112" s="404" t="s">
        <v>23</v>
      </c>
      <c r="F112" s="411"/>
      <c r="G112" s="407"/>
    </row>
    <row r="113" spans="1:7" s="125" customFormat="1" ht="15" customHeight="1">
      <c r="A113" s="844"/>
      <c r="B113" s="844"/>
      <c r="C113" s="406" t="s">
        <v>552</v>
      </c>
      <c r="D113" s="403">
        <v>35</v>
      </c>
      <c r="E113" s="404" t="s">
        <v>23</v>
      </c>
      <c r="F113" s="411"/>
      <c r="G113" s="407"/>
    </row>
    <row r="114" spans="1:7" s="125" customFormat="1" ht="15.75">
      <c r="A114" s="459"/>
      <c r="B114" s="459"/>
      <c r="C114" s="428"/>
      <c r="D114" s="429"/>
      <c r="E114" s="430"/>
      <c r="F114" s="431"/>
      <c r="G114" s="432"/>
    </row>
    <row r="115" spans="1:7" s="125" customFormat="1" ht="31.5">
      <c r="A115" s="842">
        <v>20</v>
      </c>
      <c r="B115" s="842" t="s">
        <v>553</v>
      </c>
      <c r="C115" s="473" t="s">
        <v>554</v>
      </c>
      <c r="D115" s="403"/>
      <c r="E115" s="404"/>
      <c r="F115" s="411"/>
      <c r="G115" s="407"/>
    </row>
    <row r="116" spans="1:7" s="125" customFormat="1" ht="15" customHeight="1">
      <c r="A116" s="844"/>
      <c r="B116" s="844"/>
      <c r="C116" s="406" t="s">
        <v>555</v>
      </c>
      <c r="D116" s="403">
        <v>1</v>
      </c>
      <c r="E116" s="404" t="s">
        <v>23</v>
      </c>
      <c r="F116" s="411"/>
      <c r="G116" s="407"/>
    </row>
    <row r="117" spans="1:7" s="125" customFormat="1" ht="15.75">
      <c r="A117" s="459"/>
      <c r="B117" s="459"/>
      <c r="C117" s="428"/>
      <c r="D117" s="429"/>
      <c r="E117" s="430"/>
      <c r="F117" s="431"/>
      <c r="G117" s="432"/>
    </row>
    <row r="118" spans="1:7" s="125" customFormat="1" ht="47.25">
      <c r="A118" s="842">
        <v>21</v>
      </c>
      <c r="B118" s="842" t="s">
        <v>556</v>
      </c>
      <c r="C118" s="473" t="s">
        <v>557</v>
      </c>
      <c r="D118" s="403"/>
      <c r="E118" s="404"/>
      <c r="F118" s="411"/>
      <c r="G118" s="407"/>
    </row>
    <row r="119" spans="1:7" s="125" customFormat="1" ht="15" customHeight="1">
      <c r="A119" s="843"/>
      <c r="B119" s="843"/>
      <c r="C119" s="406" t="s">
        <v>558</v>
      </c>
      <c r="D119" s="403">
        <v>1</v>
      </c>
      <c r="E119" s="404" t="s">
        <v>23</v>
      </c>
      <c r="F119" s="411"/>
      <c r="G119" s="407"/>
    </row>
    <row r="120" spans="1:7" s="125" customFormat="1" ht="15" customHeight="1">
      <c r="A120" s="843"/>
      <c r="B120" s="843"/>
      <c r="C120" s="406" t="s">
        <v>559</v>
      </c>
      <c r="D120" s="403">
        <v>75</v>
      </c>
      <c r="E120" s="404" t="s">
        <v>23</v>
      </c>
      <c r="F120" s="411"/>
      <c r="G120" s="407"/>
    </row>
    <row r="121" spans="1:7" s="125" customFormat="1" ht="15" customHeight="1">
      <c r="A121" s="843"/>
      <c r="B121" s="843"/>
      <c r="C121" s="406" t="s">
        <v>560</v>
      </c>
      <c r="D121" s="403">
        <v>2</v>
      </c>
      <c r="E121" s="404" t="s">
        <v>23</v>
      </c>
      <c r="F121" s="411"/>
      <c r="G121" s="407"/>
    </row>
    <row r="122" spans="1:7" s="125" customFormat="1" ht="15" customHeight="1">
      <c r="A122" s="843"/>
      <c r="B122" s="843"/>
      <c r="C122" s="406" t="s">
        <v>561</v>
      </c>
      <c r="D122" s="403">
        <v>22</v>
      </c>
      <c r="E122" s="404" t="s">
        <v>23</v>
      </c>
      <c r="F122" s="411"/>
      <c r="G122" s="407"/>
    </row>
    <row r="123" spans="1:7" s="125" customFormat="1" ht="15" customHeight="1">
      <c r="A123" s="844"/>
      <c r="B123" s="844"/>
      <c r="C123" s="406" t="s">
        <v>562</v>
      </c>
      <c r="D123" s="403">
        <v>1</v>
      </c>
      <c r="E123" s="404" t="s">
        <v>23</v>
      </c>
      <c r="F123" s="411"/>
      <c r="G123" s="407"/>
    </row>
    <row r="124" spans="1:8" s="122" customFormat="1" ht="15.75">
      <c r="A124" s="463"/>
      <c r="B124" s="463"/>
      <c r="C124" s="398"/>
      <c r="D124" s="399"/>
      <c r="E124" s="400"/>
      <c r="F124" s="401"/>
      <c r="G124" s="401"/>
      <c r="H124" s="121"/>
    </row>
    <row r="125" spans="1:7" s="122" customFormat="1" ht="31.5">
      <c r="A125" s="842">
        <v>22</v>
      </c>
      <c r="B125" s="860" t="s">
        <v>563</v>
      </c>
      <c r="C125" s="473" t="s">
        <v>564</v>
      </c>
      <c r="D125" s="403"/>
      <c r="E125" s="404"/>
      <c r="F125" s="411"/>
      <c r="G125" s="407"/>
    </row>
    <row r="126" spans="1:7" s="104" customFormat="1" ht="15" customHeight="1" hidden="1">
      <c r="A126" s="843"/>
      <c r="B126" s="861"/>
      <c r="C126" s="397"/>
      <c r="D126" s="397"/>
      <c r="E126" s="397"/>
      <c r="F126" s="397"/>
      <c r="G126" s="397"/>
    </row>
    <row r="127" spans="1:7" s="104" customFormat="1" ht="15" customHeight="1" hidden="1">
      <c r="A127" s="843"/>
      <c r="B127" s="861"/>
      <c r="C127" s="397"/>
      <c r="D127" s="397"/>
      <c r="E127" s="397"/>
      <c r="F127" s="397"/>
      <c r="G127" s="397"/>
    </row>
    <row r="128" spans="1:7" s="104" customFormat="1" ht="15" customHeight="1" hidden="1">
      <c r="A128" s="843"/>
      <c r="B128" s="861"/>
      <c r="C128" s="397"/>
      <c r="D128" s="397"/>
      <c r="E128" s="397"/>
      <c r="F128" s="397"/>
      <c r="G128" s="397"/>
    </row>
    <row r="129" spans="1:7" s="104" customFormat="1" ht="12.75" customHeight="1" hidden="1">
      <c r="A129" s="843"/>
      <c r="B129" s="861"/>
      <c r="C129" s="397"/>
      <c r="D129" s="397"/>
      <c r="E129" s="433"/>
      <c r="F129" s="397"/>
      <c r="G129" s="397"/>
    </row>
    <row r="130" spans="1:7" s="104" customFormat="1" ht="12.75" customHeight="1" hidden="1">
      <c r="A130" s="843"/>
      <c r="B130" s="861"/>
      <c r="C130" s="397"/>
      <c r="D130" s="397"/>
      <c r="E130" s="433"/>
      <c r="F130" s="397"/>
      <c r="G130" s="397"/>
    </row>
    <row r="131" spans="1:7" s="104" customFormat="1" ht="12.75" customHeight="1" hidden="1">
      <c r="A131" s="843"/>
      <c r="B131" s="861"/>
      <c r="C131" s="397"/>
      <c r="D131" s="397"/>
      <c r="E131" s="433"/>
      <c r="F131" s="397"/>
      <c r="G131" s="397"/>
    </row>
    <row r="132" spans="1:7" s="104" customFormat="1" ht="15" customHeight="1" hidden="1">
      <c r="A132" s="843"/>
      <c r="B132" s="861"/>
      <c r="C132" s="434"/>
      <c r="D132" s="434"/>
      <c r="E132" s="434"/>
      <c r="F132" s="434"/>
      <c r="G132" s="434"/>
    </row>
    <row r="133" spans="1:7" s="114" customFormat="1" ht="42" customHeight="1">
      <c r="A133" s="843"/>
      <c r="B133" s="861"/>
      <c r="C133" s="435" t="s">
        <v>565</v>
      </c>
      <c r="D133" s="403"/>
      <c r="E133" s="404"/>
      <c r="F133" s="411"/>
      <c r="G133" s="436"/>
    </row>
    <row r="134" spans="1:7" s="114" customFormat="1" ht="15.75">
      <c r="A134" s="843"/>
      <c r="B134" s="861"/>
      <c r="C134" s="435" t="s">
        <v>566</v>
      </c>
      <c r="D134" s="403"/>
      <c r="E134" s="404"/>
      <c r="F134" s="411"/>
      <c r="G134" s="436"/>
    </row>
    <row r="135" spans="1:7" s="114" customFormat="1" ht="15.75">
      <c r="A135" s="843"/>
      <c r="B135" s="861"/>
      <c r="C135" s="437" t="s">
        <v>567</v>
      </c>
      <c r="D135" s="403">
        <v>90</v>
      </c>
      <c r="E135" s="404" t="s">
        <v>23</v>
      </c>
      <c r="F135" s="411"/>
      <c r="G135" s="436"/>
    </row>
    <row r="136" spans="1:7" s="114" customFormat="1" ht="28.5" customHeight="1">
      <c r="A136" s="843"/>
      <c r="B136" s="861"/>
      <c r="C136" s="435" t="s">
        <v>568</v>
      </c>
      <c r="D136" s="403"/>
      <c r="E136" s="404"/>
      <c r="F136" s="411"/>
      <c r="G136" s="436"/>
    </row>
    <row r="137" spans="1:7" s="114" customFormat="1" ht="15.75">
      <c r="A137" s="843"/>
      <c r="B137" s="861"/>
      <c r="C137" s="435" t="s">
        <v>566</v>
      </c>
      <c r="D137" s="403"/>
      <c r="E137" s="404"/>
      <c r="F137" s="411"/>
      <c r="G137" s="436"/>
    </row>
    <row r="138" spans="1:7" s="114" customFormat="1" ht="15.75">
      <c r="A138" s="843"/>
      <c r="B138" s="861"/>
      <c r="C138" s="437" t="s">
        <v>569</v>
      </c>
      <c r="D138" s="403">
        <v>6</v>
      </c>
      <c r="E138" s="404" t="s">
        <v>23</v>
      </c>
      <c r="F138" s="411"/>
      <c r="G138" s="436"/>
    </row>
    <row r="139" spans="1:7" s="114" customFormat="1" ht="15.75">
      <c r="A139" s="843"/>
      <c r="B139" s="861"/>
      <c r="C139" s="435" t="s">
        <v>570</v>
      </c>
      <c r="D139" s="403"/>
      <c r="E139" s="404"/>
      <c r="F139" s="411"/>
      <c r="G139" s="436"/>
    </row>
    <row r="140" spans="1:7" s="114" customFormat="1" ht="15.75">
      <c r="A140" s="843"/>
      <c r="B140" s="861"/>
      <c r="C140" s="435" t="s">
        <v>566</v>
      </c>
      <c r="D140" s="403"/>
      <c r="E140" s="404"/>
      <c r="F140" s="411"/>
      <c r="G140" s="436"/>
    </row>
    <row r="141" spans="1:7" s="114" customFormat="1" ht="15.75">
      <c r="A141" s="843"/>
      <c r="B141" s="861"/>
      <c r="C141" s="437" t="s">
        <v>571</v>
      </c>
      <c r="D141" s="403">
        <v>47</v>
      </c>
      <c r="E141" s="404" t="s">
        <v>23</v>
      </c>
      <c r="F141" s="411"/>
      <c r="G141" s="436"/>
    </row>
    <row r="142" spans="1:7" s="114" customFormat="1" ht="30.75" customHeight="1">
      <c r="A142" s="843"/>
      <c r="B142" s="861"/>
      <c r="C142" s="435" t="s">
        <v>572</v>
      </c>
      <c r="D142" s="403"/>
      <c r="E142" s="404"/>
      <c r="F142" s="411"/>
      <c r="G142" s="436"/>
    </row>
    <row r="143" spans="1:7" s="114" customFormat="1" ht="15.75">
      <c r="A143" s="843"/>
      <c r="B143" s="861"/>
      <c r="C143" s="435" t="s">
        <v>566</v>
      </c>
      <c r="D143" s="403"/>
      <c r="E143" s="404"/>
      <c r="F143" s="411"/>
      <c r="G143" s="436"/>
    </row>
    <row r="144" spans="1:7" s="114" customFormat="1" ht="15.75">
      <c r="A144" s="843"/>
      <c r="B144" s="861"/>
      <c r="C144" s="437" t="s">
        <v>573</v>
      </c>
      <c r="D144" s="403">
        <v>7</v>
      </c>
      <c r="E144" s="404" t="s">
        <v>23</v>
      </c>
      <c r="F144" s="411"/>
      <c r="G144" s="436"/>
    </row>
    <row r="145" spans="1:7" s="114" customFormat="1" ht="42" customHeight="1">
      <c r="A145" s="843"/>
      <c r="B145" s="861"/>
      <c r="C145" s="435" t="s">
        <v>574</v>
      </c>
      <c r="D145" s="403"/>
      <c r="E145" s="404"/>
      <c r="F145" s="411"/>
      <c r="G145" s="436"/>
    </row>
    <row r="146" spans="1:7" s="114" customFormat="1" ht="15.75">
      <c r="A146" s="843"/>
      <c r="B146" s="861"/>
      <c r="C146" s="435" t="s">
        <v>566</v>
      </c>
      <c r="D146" s="403"/>
      <c r="E146" s="404"/>
      <c r="F146" s="411"/>
      <c r="G146" s="436"/>
    </row>
    <row r="147" spans="1:7" s="114" customFormat="1" ht="15.75">
      <c r="A147" s="843"/>
      <c r="B147" s="861"/>
      <c r="C147" s="437" t="s">
        <v>575</v>
      </c>
      <c r="D147" s="403">
        <v>18</v>
      </c>
      <c r="E147" s="404" t="s">
        <v>23</v>
      </c>
      <c r="F147" s="411"/>
      <c r="G147" s="436"/>
    </row>
    <row r="148" spans="1:7" s="114" customFormat="1" ht="38.25">
      <c r="A148" s="843"/>
      <c r="B148" s="861"/>
      <c r="C148" s="435" t="s">
        <v>576</v>
      </c>
      <c r="D148" s="403"/>
      <c r="E148" s="404"/>
      <c r="F148" s="411"/>
      <c r="G148" s="436"/>
    </row>
    <row r="149" spans="1:7" s="114" customFormat="1" ht="15.75">
      <c r="A149" s="843"/>
      <c r="B149" s="861"/>
      <c r="C149" s="435" t="s">
        <v>566</v>
      </c>
      <c r="D149" s="403"/>
      <c r="E149" s="404"/>
      <c r="F149" s="411"/>
      <c r="G149" s="436"/>
    </row>
    <row r="150" spans="1:7" s="114" customFormat="1" ht="15.75">
      <c r="A150" s="843"/>
      <c r="B150" s="861"/>
      <c r="C150" s="437" t="s">
        <v>577</v>
      </c>
      <c r="D150" s="403">
        <v>50</v>
      </c>
      <c r="E150" s="404" t="s">
        <v>23</v>
      </c>
      <c r="F150" s="411"/>
      <c r="G150" s="436"/>
    </row>
    <row r="151" spans="1:7" s="114" customFormat="1" ht="25.5">
      <c r="A151" s="843"/>
      <c r="B151" s="861"/>
      <c r="C151" s="435" t="s">
        <v>578</v>
      </c>
      <c r="D151" s="403"/>
      <c r="E151" s="404"/>
      <c r="F151" s="411"/>
      <c r="G151" s="436"/>
    </row>
    <row r="152" spans="1:7" s="114" customFormat="1" ht="15.75">
      <c r="A152" s="843"/>
      <c r="B152" s="861"/>
      <c r="C152" s="435" t="s">
        <v>566</v>
      </c>
      <c r="D152" s="403"/>
      <c r="E152" s="404"/>
      <c r="F152" s="411"/>
      <c r="G152" s="436"/>
    </row>
    <row r="153" spans="1:7" s="114" customFormat="1" ht="15.75">
      <c r="A153" s="843"/>
      <c r="B153" s="861"/>
      <c r="C153" s="437" t="s">
        <v>579</v>
      </c>
      <c r="D153" s="403">
        <v>4</v>
      </c>
      <c r="E153" s="404" t="s">
        <v>23</v>
      </c>
      <c r="F153" s="411"/>
      <c r="G153" s="436"/>
    </row>
    <row r="154" spans="1:7" s="114" customFormat="1" ht="25.5">
      <c r="A154" s="843"/>
      <c r="B154" s="861"/>
      <c r="C154" s="435" t="s">
        <v>580</v>
      </c>
      <c r="D154" s="403"/>
      <c r="E154" s="404"/>
      <c r="F154" s="411"/>
      <c r="G154" s="436"/>
    </row>
    <row r="155" spans="1:7" s="114" customFormat="1" ht="15.75">
      <c r="A155" s="843"/>
      <c r="B155" s="861"/>
      <c r="C155" s="435" t="s">
        <v>566</v>
      </c>
      <c r="D155" s="403"/>
      <c r="E155" s="404"/>
      <c r="F155" s="411"/>
      <c r="G155" s="436"/>
    </row>
    <row r="156" spans="1:7" s="114" customFormat="1" ht="15.75">
      <c r="A156" s="843"/>
      <c r="B156" s="861"/>
      <c r="C156" s="437" t="s">
        <v>581</v>
      </c>
      <c r="D156" s="403">
        <v>21</v>
      </c>
      <c r="E156" s="404" t="s">
        <v>23</v>
      </c>
      <c r="F156" s="411"/>
      <c r="G156" s="436"/>
    </row>
    <row r="157" spans="1:7" s="114" customFormat="1" ht="25.5">
      <c r="A157" s="843"/>
      <c r="B157" s="861"/>
      <c r="C157" s="435" t="s">
        <v>582</v>
      </c>
      <c r="D157" s="403"/>
      <c r="E157" s="404"/>
      <c r="F157" s="411"/>
      <c r="G157" s="436"/>
    </row>
    <row r="158" spans="1:7" s="114" customFormat="1" ht="15.75">
      <c r="A158" s="843"/>
      <c r="B158" s="861"/>
      <c r="C158" s="435" t="s">
        <v>566</v>
      </c>
      <c r="D158" s="403"/>
      <c r="E158" s="404"/>
      <c r="F158" s="411"/>
      <c r="G158" s="436"/>
    </row>
    <row r="159" spans="1:7" s="114" customFormat="1" ht="15.75">
      <c r="A159" s="843"/>
      <c r="B159" s="861"/>
      <c r="C159" s="437" t="s">
        <v>583</v>
      </c>
      <c r="D159" s="403">
        <v>2</v>
      </c>
      <c r="E159" s="404" t="s">
        <v>23</v>
      </c>
      <c r="F159" s="411"/>
      <c r="G159" s="436"/>
    </row>
    <row r="160" spans="1:7" s="114" customFormat="1" ht="38.25">
      <c r="A160" s="843"/>
      <c r="B160" s="861"/>
      <c r="C160" s="435" t="s">
        <v>584</v>
      </c>
      <c r="D160" s="403"/>
      <c r="E160" s="404"/>
      <c r="F160" s="411"/>
      <c r="G160" s="436"/>
    </row>
    <row r="161" spans="1:7" s="114" customFormat="1" ht="15.75">
      <c r="A161" s="843"/>
      <c r="B161" s="861"/>
      <c r="C161" s="435" t="s">
        <v>566</v>
      </c>
      <c r="D161" s="403"/>
      <c r="E161" s="404"/>
      <c r="F161" s="411"/>
      <c r="G161" s="436"/>
    </row>
    <row r="162" spans="1:7" s="114" customFormat="1" ht="15.75">
      <c r="A162" s="843"/>
      <c r="B162" s="861"/>
      <c r="C162" s="437" t="s">
        <v>585</v>
      </c>
      <c r="D162" s="403">
        <v>17</v>
      </c>
      <c r="E162" s="404" t="s">
        <v>23</v>
      </c>
      <c r="F162" s="411"/>
      <c r="G162" s="436"/>
    </row>
    <row r="163" spans="1:7" s="114" customFormat="1" ht="38.25">
      <c r="A163" s="843"/>
      <c r="B163" s="861"/>
      <c r="C163" s="435" t="s">
        <v>586</v>
      </c>
      <c r="D163" s="403"/>
      <c r="E163" s="404"/>
      <c r="F163" s="411"/>
      <c r="G163" s="436"/>
    </row>
    <row r="164" spans="1:7" s="114" customFormat="1" ht="15.75">
      <c r="A164" s="843"/>
      <c r="B164" s="861"/>
      <c r="C164" s="435" t="s">
        <v>566</v>
      </c>
      <c r="D164" s="403"/>
      <c r="E164" s="404"/>
      <c r="F164" s="411"/>
      <c r="G164" s="436"/>
    </row>
    <row r="165" spans="1:7" s="114" customFormat="1" ht="15.75">
      <c r="A165" s="843"/>
      <c r="B165" s="861"/>
      <c r="C165" s="437" t="s">
        <v>587</v>
      </c>
      <c r="D165" s="403">
        <v>4</v>
      </c>
      <c r="E165" s="404" t="s">
        <v>23</v>
      </c>
      <c r="F165" s="411"/>
      <c r="G165" s="436"/>
    </row>
    <row r="166" spans="1:7" s="129" customFormat="1" ht="45.75" customHeight="1">
      <c r="A166" s="844"/>
      <c r="B166" s="862"/>
      <c r="C166" s="406" t="s">
        <v>588</v>
      </c>
      <c r="D166" s="403">
        <v>1</v>
      </c>
      <c r="E166" s="404" t="s">
        <v>23</v>
      </c>
      <c r="F166" s="411"/>
      <c r="G166" s="436"/>
    </row>
    <row r="167" spans="1:8" s="102" customFormat="1" ht="15.75">
      <c r="A167" s="464"/>
      <c r="B167" s="464"/>
      <c r="C167" s="846" t="s">
        <v>589</v>
      </c>
      <c r="D167" s="847"/>
      <c r="E167" s="847"/>
      <c r="F167" s="848"/>
      <c r="G167" s="438"/>
      <c r="H167" s="85"/>
    </row>
    <row r="168" spans="1:7" s="104" customFormat="1" ht="13.5" customHeight="1">
      <c r="A168" s="465"/>
      <c r="B168" s="465"/>
      <c r="C168" s="397"/>
      <c r="D168" s="397"/>
      <c r="E168" s="397"/>
      <c r="F168" s="397"/>
      <c r="G168" s="397"/>
    </row>
    <row r="169" spans="1:7" s="104" customFormat="1" ht="15" customHeight="1">
      <c r="A169" s="852" t="s">
        <v>590</v>
      </c>
      <c r="B169" s="853"/>
      <c r="C169" s="854"/>
      <c r="D169" s="397"/>
      <c r="E169" s="397"/>
      <c r="F169" s="397"/>
      <c r="G169" s="397"/>
    </row>
    <row r="170" spans="1:7" s="122" customFormat="1" ht="31.5">
      <c r="A170" s="459">
        <v>1</v>
      </c>
      <c r="B170" s="458" t="s">
        <v>591</v>
      </c>
      <c r="C170" s="402" t="s">
        <v>592</v>
      </c>
      <c r="D170" s="403">
        <v>265</v>
      </c>
      <c r="E170" s="404" t="s">
        <v>517</v>
      </c>
      <c r="F170" s="411"/>
      <c r="G170" s="407"/>
    </row>
    <row r="171" spans="1:7" s="122" customFormat="1" ht="31.5">
      <c r="A171" s="459">
        <v>2</v>
      </c>
      <c r="B171" s="458" t="s">
        <v>593</v>
      </c>
      <c r="C171" s="402" t="s">
        <v>594</v>
      </c>
      <c r="D171" s="403">
        <v>150</v>
      </c>
      <c r="E171" s="404" t="s">
        <v>23</v>
      </c>
      <c r="F171" s="411"/>
      <c r="G171" s="407"/>
    </row>
    <row r="172" spans="1:7" s="122" customFormat="1" ht="31.5">
      <c r="A172" s="459">
        <v>3</v>
      </c>
      <c r="B172" s="458" t="s">
        <v>595</v>
      </c>
      <c r="C172" s="402" t="s">
        <v>596</v>
      </c>
      <c r="D172" s="403">
        <v>115</v>
      </c>
      <c r="E172" s="404" t="s">
        <v>23</v>
      </c>
      <c r="F172" s="411"/>
      <c r="G172" s="407"/>
    </row>
    <row r="173" spans="1:7" s="122" customFormat="1" ht="47.25">
      <c r="A173" s="459">
        <v>4</v>
      </c>
      <c r="B173" s="458" t="s">
        <v>597</v>
      </c>
      <c r="C173" s="402" t="s">
        <v>598</v>
      </c>
      <c r="D173" s="403">
        <v>12</v>
      </c>
      <c r="E173" s="404" t="s">
        <v>23</v>
      </c>
      <c r="F173" s="411"/>
      <c r="G173" s="407"/>
    </row>
    <row r="174" spans="1:7" s="122" customFormat="1" ht="31.5">
      <c r="A174" s="459">
        <v>5</v>
      </c>
      <c r="B174" s="458" t="s">
        <v>599</v>
      </c>
      <c r="C174" s="402" t="s">
        <v>600</v>
      </c>
      <c r="D174" s="403">
        <v>50</v>
      </c>
      <c r="E174" s="404" t="s">
        <v>23</v>
      </c>
      <c r="F174" s="411"/>
      <c r="G174" s="407"/>
    </row>
    <row r="175" spans="1:7" s="122" customFormat="1" ht="47.25">
      <c r="A175" s="459">
        <v>6</v>
      </c>
      <c r="B175" s="458" t="s">
        <v>601</v>
      </c>
      <c r="C175" s="402" t="s">
        <v>602</v>
      </c>
      <c r="D175" s="403">
        <v>20</v>
      </c>
      <c r="E175" s="404" t="s">
        <v>23</v>
      </c>
      <c r="F175" s="411"/>
      <c r="G175" s="407"/>
    </row>
    <row r="176" spans="1:7" s="122" customFormat="1" ht="31.5">
      <c r="A176" s="459">
        <v>7</v>
      </c>
      <c r="B176" s="458" t="s">
        <v>603</v>
      </c>
      <c r="C176" s="402" t="s">
        <v>604</v>
      </c>
      <c r="D176" s="403">
        <v>170</v>
      </c>
      <c r="E176" s="404" t="s">
        <v>23</v>
      </c>
      <c r="F176" s="411"/>
      <c r="G176" s="407"/>
    </row>
    <row r="177" spans="1:7" s="122" customFormat="1" ht="31.5">
      <c r="A177" s="459">
        <v>8</v>
      </c>
      <c r="B177" s="458" t="s">
        <v>605</v>
      </c>
      <c r="C177" s="402" t="s">
        <v>594</v>
      </c>
      <c r="D177" s="403">
        <v>170</v>
      </c>
      <c r="E177" s="404" t="s">
        <v>517</v>
      </c>
      <c r="F177" s="411"/>
      <c r="G177" s="407"/>
    </row>
    <row r="178" spans="1:7" s="122" customFormat="1" ht="31.5">
      <c r="A178" s="459">
        <v>9</v>
      </c>
      <c r="B178" s="458" t="s">
        <v>606</v>
      </c>
      <c r="C178" s="402" t="s">
        <v>607</v>
      </c>
      <c r="D178" s="403">
        <v>10</v>
      </c>
      <c r="E178" s="404" t="s">
        <v>517</v>
      </c>
      <c r="F178" s="411"/>
      <c r="G178" s="407"/>
    </row>
    <row r="179" spans="1:7" s="122" customFormat="1" ht="31.5">
      <c r="A179" s="459">
        <v>10</v>
      </c>
      <c r="B179" s="458" t="s">
        <v>608</v>
      </c>
      <c r="C179" s="402" t="s">
        <v>609</v>
      </c>
      <c r="D179" s="403">
        <v>20</v>
      </c>
      <c r="E179" s="404" t="s">
        <v>23</v>
      </c>
      <c r="F179" s="411"/>
      <c r="G179" s="407"/>
    </row>
    <row r="180" spans="1:7" s="122" customFormat="1" ht="31.5">
      <c r="A180" s="459">
        <v>11</v>
      </c>
      <c r="B180" s="458" t="s">
        <v>610</v>
      </c>
      <c r="C180" s="402" t="s">
        <v>611</v>
      </c>
      <c r="D180" s="403">
        <v>10</v>
      </c>
      <c r="E180" s="404" t="s">
        <v>23</v>
      </c>
      <c r="F180" s="411"/>
      <c r="G180" s="407"/>
    </row>
    <row r="181" spans="1:7" s="122" customFormat="1" ht="36" customHeight="1">
      <c r="A181" s="459">
        <v>12</v>
      </c>
      <c r="B181" s="458" t="s">
        <v>612</v>
      </c>
      <c r="C181" s="402" t="s">
        <v>613</v>
      </c>
      <c r="D181" s="403">
        <v>10</v>
      </c>
      <c r="E181" s="404" t="s">
        <v>517</v>
      </c>
      <c r="F181" s="411"/>
      <c r="G181" s="407"/>
    </row>
    <row r="182" spans="1:7" s="122" customFormat="1" ht="47.25">
      <c r="A182" s="459">
        <v>13</v>
      </c>
      <c r="B182" s="458" t="s">
        <v>614</v>
      </c>
      <c r="C182" s="402" t="s">
        <v>615</v>
      </c>
      <c r="D182" s="403">
        <v>8</v>
      </c>
      <c r="E182" s="404" t="s">
        <v>23</v>
      </c>
      <c r="F182" s="411"/>
      <c r="G182" s="407"/>
    </row>
    <row r="183" spans="1:7" s="122" customFormat="1" ht="30" customHeight="1">
      <c r="A183" s="459">
        <v>14</v>
      </c>
      <c r="B183" s="458" t="s">
        <v>616</v>
      </c>
      <c r="C183" s="402" t="s">
        <v>617</v>
      </c>
      <c r="D183" s="403">
        <v>10</v>
      </c>
      <c r="E183" s="404" t="s">
        <v>23</v>
      </c>
      <c r="F183" s="411"/>
      <c r="G183" s="407"/>
    </row>
    <row r="184" spans="1:7" s="122" customFormat="1" ht="31.5">
      <c r="A184" s="459">
        <v>15</v>
      </c>
      <c r="B184" s="458" t="s">
        <v>618</v>
      </c>
      <c r="C184" s="402" t="s">
        <v>619</v>
      </c>
      <c r="D184" s="403">
        <v>125</v>
      </c>
      <c r="E184" s="404" t="s">
        <v>517</v>
      </c>
      <c r="F184" s="411"/>
      <c r="G184" s="407"/>
    </row>
    <row r="185" spans="1:7" s="122" customFormat="1" ht="47.25">
      <c r="A185" s="459">
        <v>16</v>
      </c>
      <c r="B185" s="458" t="s">
        <v>620</v>
      </c>
      <c r="C185" s="402" t="s">
        <v>621</v>
      </c>
      <c r="D185" s="403">
        <v>60</v>
      </c>
      <c r="E185" s="404" t="s">
        <v>23</v>
      </c>
      <c r="F185" s="411"/>
      <c r="G185" s="407"/>
    </row>
    <row r="186" spans="1:7" s="122" customFormat="1" ht="33.75" customHeight="1">
      <c r="A186" s="459">
        <v>17</v>
      </c>
      <c r="B186" s="458" t="s">
        <v>622</v>
      </c>
      <c r="C186" s="402" t="s">
        <v>623</v>
      </c>
      <c r="D186" s="403">
        <v>30</v>
      </c>
      <c r="E186" s="404" t="s">
        <v>23</v>
      </c>
      <c r="F186" s="411"/>
      <c r="G186" s="407"/>
    </row>
    <row r="187" spans="1:7" s="129" customFormat="1" ht="72.75" customHeight="1">
      <c r="A187" s="466">
        <v>18</v>
      </c>
      <c r="B187" s="466" t="s">
        <v>624</v>
      </c>
      <c r="C187" s="473" t="s">
        <v>625</v>
      </c>
      <c r="D187" s="403">
        <v>1</v>
      </c>
      <c r="E187" s="404" t="s">
        <v>23</v>
      </c>
      <c r="F187" s="411"/>
      <c r="G187" s="407"/>
    </row>
    <row r="188" spans="1:8" s="102" customFormat="1" ht="15.75">
      <c r="A188" s="464"/>
      <c r="B188" s="464"/>
      <c r="C188" s="846" t="s">
        <v>626</v>
      </c>
      <c r="D188" s="847"/>
      <c r="E188" s="847"/>
      <c r="F188" s="848"/>
      <c r="G188" s="438"/>
      <c r="H188" s="85"/>
    </row>
    <row r="189" spans="1:8" s="102" customFormat="1" ht="15.75">
      <c r="A189" s="464"/>
      <c r="B189" s="464"/>
      <c r="C189" s="441"/>
      <c r="D189" s="439"/>
      <c r="E189" s="440"/>
      <c r="F189" s="401"/>
      <c r="G189" s="438"/>
      <c r="H189" s="85"/>
    </row>
    <row r="190" spans="1:7" s="104" customFormat="1" ht="15.75" customHeight="1">
      <c r="A190" s="852" t="s">
        <v>627</v>
      </c>
      <c r="B190" s="853"/>
      <c r="C190" s="854"/>
      <c r="D190" s="397"/>
      <c r="E190" s="397"/>
      <c r="F190" s="397"/>
      <c r="G190" s="397"/>
    </row>
    <row r="191" spans="1:8" s="122" customFormat="1" ht="15.75">
      <c r="A191" s="458"/>
      <c r="B191" s="458"/>
      <c r="C191" s="398"/>
      <c r="D191" s="399"/>
      <c r="E191" s="400"/>
      <c r="F191" s="401"/>
      <c r="G191" s="401"/>
      <c r="H191" s="121"/>
    </row>
    <row r="192" spans="1:7" s="122" customFormat="1" ht="15.75">
      <c r="A192" s="863">
        <v>1</v>
      </c>
      <c r="B192" s="860" t="s">
        <v>628</v>
      </c>
      <c r="C192" s="402" t="s">
        <v>629</v>
      </c>
      <c r="D192" s="403"/>
      <c r="E192" s="404"/>
      <c r="F192" s="411"/>
      <c r="G192" s="407"/>
    </row>
    <row r="193" spans="1:7" s="122" customFormat="1" ht="15" customHeight="1">
      <c r="A193" s="864"/>
      <c r="B193" s="861"/>
      <c r="C193" s="416" t="s">
        <v>630</v>
      </c>
      <c r="D193" s="403"/>
      <c r="E193" s="404"/>
      <c r="F193" s="411"/>
      <c r="G193" s="407"/>
    </row>
    <row r="194" spans="1:7" s="122" customFormat="1" ht="31.5" customHeight="1">
      <c r="A194" s="864"/>
      <c r="B194" s="861"/>
      <c r="C194" s="442" t="s">
        <v>631</v>
      </c>
      <c r="D194" s="403"/>
      <c r="E194" s="404"/>
      <c r="F194" s="411"/>
      <c r="G194" s="407"/>
    </row>
    <row r="195" spans="1:7" s="122" customFormat="1" ht="15" customHeight="1">
      <c r="A195" s="864"/>
      <c r="B195" s="861"/>
      <c r="C195" s="442" t="s">
        <v>632</v>
      </c>
      <c r="D195" s="403"/>
      <c r="E195" s="404"/>
      <c r="F195" s="411"/>
      <c r="G195" s="407"/>
    </row>
    <row r="196" spans="1:8" s="122" customFormat="1" ht="15" customHeight="1">
      <c r="A196" s="864"/>
      <c r="B196" s="861"/>
      <c r="C196" s="442" t="s">
        <v>633</v>
      </c>
      <c r="D196" s="399"/>
      <c r="E196" s="400"/>
      <c r="F196" s="401"/>
      <c r="G196" s="401"/>
      <c r="H196" s="121"/>
    </row>
    <row r="197" spans="1:7" s="129" customFormat="1" ht="15" customHeight="1">
      <c r="A197" s="865"/>
      <c r="B197" s="862"/>
      <c r="C197" s="427" t="s">
        <v>489</v>
      </c>
      <c r="D197" s="403">
        <v>1</v>
      </c>
      <c r="E197" s="404" t="s">
        <v>23</v>
      </c>
      <c r="F197" s="411"/>
      <c r="G197" s="407"/>
    </row>
    <row r="199" spans="1:8" s="102" customFormat="1" ht="15.75">
      <c r="A199" s="464"/>
      <c r="B199" s="464"/>
      <c r="C199" s="846" t="s">
        <v>634</v>
      </c>
      <c r="D199" s="847"/>
      <c r="E199" s="847"/>
      <c r="F199" s="848"/>
      <c r="G199" s="438">
        <f>SUM(G191:G197)</f>
        <v>0</v>
      </c>
      <c r="H199" s="85"/>
    </row>
    <row r="200" spans="1:8" s="102" customFormat="1" ht="15.75" customHeight="1">
      <c r="A200" s="852" t="s">
        <v>635</v>
      </c>
      <c r="B200" s="853"/>
      <c r="C200" s="854"/>
      <c r="D200" s="443"/>
      <c r="E200" s="444"/>
      <c r="F200" s="445"/>
      <c r="G200" s="446"/>
      <c r="H200" s="101"/>
    </row>
    <row r="201" spans="1:7" s="104" customFormat="1" ht="13.5" customHeight="1">
      <c r="A201" s="465"/>
      <c r="B201" s="465"/>
      <c r="C201" s="397"/>
      <c r="D201" s="397"/>
      <c r="E201" s="397"/>
      <c r="F201" s="397"/>
      <c r="G201" s="397"/>
    </row>
    <row r="202" spans="1:8" s="122" customFormat="1" ht="126">
      <c r="A202" s="863">
        <v>1</v>
      </c>
      <c r="B202" s="860" t="s">
        <v>636</v>
      </c>
      <c r="C202" s="475" t="s">
        <v>1154</v>
      </c>
      <c r="D202" s="399"/>
      <c r="E202" s="400"/>
      <c r="F202" s="401"/>
      <c r="G202" s="401"/>
      <c r="H202" s="121"/>
    </row>
    <row r="203" spans="1:7" s="122" customFormat="1" ht="15" customHeight="1">
      <c r="A203" s="864"/>
      <c r="B203" s="861"/>
      <c r="C203" s="448" t="s">
        <v>637</v>
      </c>
      <c r="D203" s="403"/>
      <c r="E203" s="404"/>
      <c r="F203" s="411"/>
      <c r="G203" s="407"/>
    </row>
    <row r="204" spans="1:7" s="122" customFormat="1" ht="15" customHeight="1">
      <c r="A204" s="864"/>
      <c r="B204" s="861"/>
      <c r="C204" s="447" t="s">
        <v>638</v>
      </c>
      <c r="D204" s="403"/>
      <c r="E204" s="404"/>
      <c r="F204" s="411"/>
      <c r="G204" s="407"/>
    </row>
    <row r="205" spans="1:8" s="122" customFormat="1" ht="13.5" customHeight="1">
      <c r="A205" s="864"/>
      <c r="B205" s="861"/>
      <c r="C205" s="447" t="s">
        <v>639</v>
      </c>
      <c r="D205" s="399"/>
      <c r="E205" s="400"/>
      <c r="F205" s="401"/>
      <c r="G205" s="401"/>
      <c r="H205" s="121"/>
    </row>
    <row r="206" spans="1:7" s="122" customFormat="1" ht="15" customHeight="1">
      <c r="A206" s="864"/>
      <c r="B206" s="861"/>
      <c r="C206" s="447" t="s">
        <v>640</v>
      </c>
      <c r="D206" s="403"/>
      <c r="E206" s="404"/>
      <c r="F206" s="411"/>
      <c r="G206" s="407"/>
    </row>
    <row r="207" spans="1:8" s="122" customFormat="1" ht="13.5" customHeight="1">
      <c r="A207" s="864"/>
      <c r="B207" s="861"/>
      <c r="C207" s="448" t="s">
        <v>641</v>
      </c>
      <c r="D207" s="399"/>
      <c r="E207" s="400"/>
      <c r="F207" s="401"/>
      <c r="G207" s="401"/>
      <c r="H207" s="121"/>
    </row>
    <row r="208" spans="1:7" s="122" customFormat="1" ht="15" customHeight="1">
      <c r="A208" s="864"/>
      <c r="B208" s="861"/>
      <c r="C208" s="447" t="s">
        <v>642</v>
      </c>
      <c r="D208" s="403"/>
      <c r="E208" s="404"/>
      <c r="F208" s="411"/>
      <c r="G208" s="407"/>
    </row>
    <row r="209" spans="1:8" s="122" customFormat="1" ht="13.5" customHeight="1">
      <c r="A209" s="864"/>
      <c r="B209" s="861"/>
      <c r="C209" s="448" t="s">
        <v>643</v>
      </c>
      <c r="D209" s="399"/>
      <c r="E209" s="400"/>
      <c r="F209" s="401"/>
      <c r="G209" s="401"/>
      <c r="H209" s="121"/>
    </row>
    <row r="210" spans="1:7" s="122" customFormat="1" ht="17.25" customHeight="1">
      <c r="A210" s="864"/>
      <c r="B210" s="861"/>
      <c r="C210" s="447" t="s">
        <v>644</v>
      </c>
      <c r="D210" s="403"/>
      <c r="E210" s="404"/>
      <c r="F210" s="411"/>
      <c r="G210" s="407"/>
    </row>
    <row r="211" spans="1:8" s="122" customFormat="1" ht="13.5" customHeight="1">
      <c r="A211" s="864"/>
      <c r="B211" s="861"/>
      <c r="C211" s="447" t="s">
        <v>645</v>
      </c>
      <c r="D211" s="399"/>
      <c r="E211" s="400"/>
      <c r="F211" s="401"/>
      <c r="G211" s="401"/>
      <c r="H211" s="121"/>
    </row>
    <row r="212" spans="1:7" s="122" customFormat="1" ht="15" customHeight="1">
      <c r="A212" s="864"/>
      <c r="B212" s="861"/>
      <c r="C212" s="447" t="s">
        <v>646</v>
      </c>
      <c r="D212" s="403"/>
      <c r="E212" s="404"/>
      <c r="F212" s="411"/>
      <c r="G212" s="407"/>
    </row>
    <row r="213" spans="1:8" s="122" customFormat="1" ht="13.5" customHeight="1">
      <c r="A213" s="864"/>
      <c r="B213" s="861"/>
      <c r="C213" s="447" t="s">
        <v>647</v>
      </c>
      <c r="D213" s="399"/>
      <c r="E213" s="400"/>
      <c r="F213" s="401"/>
      <c r="G213" s="401"/>
      <c r="H213" s="121"/>
    </row>
    <row r="214" spans="1:7" s="122" customFormat="1" ht="15" customHeight="1">
      <c r="A214" s="864"/>
      <c r="B214" s="861"/>
      <c r="C214" s="447" t="s">
        <v>648</v>
      </c>
      <c r="D214" s="403"/>
      <c r="E214" s="404"/>
      <c r="F214" s="411"/>
      <c r="G214" s="407"/>
    </row>
    <row r="215" spans="1:8" s="122" customFormat="1" ht="13.5" customHeight="1">
      <c r="A215" s="864"/>
      <c r="B215" s="861"/>
      <c r="C215" s="448" t="s">
        <v>649</v>
      </c>
      <c r="D215" s="399"/>
      <c r="E215" s="400"/>
      <c r="F215" s="401"/>
      <c r="G215" s="401"/>
      <c r="H215" s="121"/>
    </row>
    <row r="216" spans="1:7" s="122" customFormat="1" ht="15" customHeight="1">
      <c r="A216" s="864"/>
      <c r="B216" s="861"/>
      <c r="C216" s="447" t="s">
        <v>650</v>
      </c>
      <c r="D216" s="403"/>
      <c r="E216" s="404"/>
      <c r="F216" s="411"/>
      <c r="G216" s="407"/>
    </row>
    <row r="217" spans="1:8" s="122" customFormat="1" ht="13.5" customHeight="1">
      <c r="A217" s="864"/>
      <c r="B217" s="861"/>
      <c r="C217" s="447" t="s">
        <v>651</v>
      </c>
      <c r="D217" s="399"/>
      <c r="E217" s="400"/>
      <c r="F217" s="401"/>
      <c r="G217" s="401"/>
      <c r="H217" s="121"/>
    </row>
    <row r="218" spans="1:7" s="122" customFormat="1" ht="15" customHeight="1">
      <c r="A218" s="864"/>
      <c r="B218" s="861"/>
      <c r="C218" s="448" t="s">
        <v>652</v>
      </c>
      <c r="D218" s="403"/>
      <c r="E218" s="404"/>
      <c r="F218" s="411"/>
      <c r="G218" s="407"/>
    </row>
    <row r="219" spans="1:8" s="122" customFormat="1" ht="18" customHeight="1">
      <c r="A219" s="864"/>
      <c r="B219" s="861"/>
      <c r="C219" s="447" t="s">
        <v>653</v>
      </c>
      <c r="D219" s="399"/>
      <c r="E219" s="400"/>
      <c r="F219" s="401"/>
      <c r="G219" s="401"/>
      <c r="H219" s="121"/>
    </row>
    <row r="220" spans="1:7" s="122" customFormat="1" ht="28.5" customHeight="1">
      <c r="A220" s="864"/>
      <c r="B220" s="861"/>
      <c r="C220" s="447" t="s">
        <v>654</v>
      </c>
      <c r="D220" s="403"/>
      <c r="E220" s="404"/>
      <c r="F220" s="411"/>
      <c r="G220" s="407"/>
    </row>
    <row r="221" spans="1:7" s="122" customFormat="1" ht="26.25" customHeight="1">
      <c r="A221" s="864"/>
      <c r="B221" s="861"/>
      <c r="C221" s="448" t="s">
        <v>655</v>
      </c>
      <c r="D221" s="403"/>
      <c r="E221" s="404"/>
      <c r="F221" s="411"/>
      <c r="G221" s="407"/>
    </row>
    <row r="222" spans="1:8" s="122" customFormat="1" ht="13.5" customHeight="1">
      <c r="A222" s="864"/>
      <c r="B222" s="861"/>
      <c r="C222" s="447" t="s">
        <v>656</v>
      </c>
      <c r="D222" s="399"/>
      <c r="E222" s="400"/>
      <c r="F222" s="401"/>
      <c r="G222" s="401"/>
      <c r="H222" s="121"/>
    </row>
    <row r="223" spans="1:7" s="122" customFormat="1" ht="15" customHeight="1">
      <c r="A223" s="864"/>
      <c r="B223" s="861"/>
      <c r="C223" s="447" t="s">
        <v>657</v>
      </c>
      <c r="D223" s="403"/>
      <c r="E223" s="404"/>
      <c r="F223" s="411"/>
      <c r="G223" s="407"/>
    </row>
    <row r="224" spans="1:8" s="122" customFormat="1" ht="25.5">
      <c r="A224" s="864"/>
      <c r="B224" s="861"/>
      <c r="C224" s="447" t="s">
        <v>658</v>
      </c>
      <c r="D224" s="399"/>
      <c r="E224" s="400"/>
      <c r="F224" s="401"/>
      <c r="G224" s="401"/>
      <c r="H224" s="121"/>
    </row>
    <row r="225" spans="1:7" s="122" customFormat="1" ht="15" customHeight="1">
      <c r="A225" s="865"/>
      <c r="B225" s="862"/>
      <c r="C225" s="449" t="s">
        <v>489</v>
      </c>
      <c r="D225" s="403">
        <v>1</v>
      </c>
      <c r="E225" s="404" t="s">
        <v>23</v>
      </c>
      <c r="F225" s="411"/>
      <c r="G225" s="407"/>
    </row>
    <row r="226" spans="1:7" s="129" customFormat="1" ht="15.75">
      <c r="A226" s="466"/>
      <c r="B226" s="466"/>
      <c r="C226" s="425"/>
      <c r="D226" s="403"/>
      <c r="E226" s="404"/>
      <c r="F226" s="411"/>
      <c r="G226" s="407"/>
    </row>
    <row r="227" spans="1:7" s="129" customFormat="1" ht="51.75" customHeight="1">
      <c r="A227" s="459">
        <v>2</v>
      </c>
      <c r="B227" s="459" t="s">
        <v>659</v>
      </c>
      <c r="C227" s="474" t="s">
        <v>660</v>
      </c>
      <c r="D227" s="409">
        <v>1</v>
      </c>
      <c r="E227" s="476" t="s">
        <v>23</v>
      </c>
      <c r="F227" s="477"/>
      <c r="G227" s="478"/>
    </row>
    <row r="228" spans="1:8" s="102" customFormat="1" ht="15.75">
      <c r="A228" s="464"/>
      <c r="B228" s="464"/>
      <c r="C228" s="846" t="s">
        <v>661</v>
      </c>
      <c r="D228" s="847"/>
      <c r="E228" s="847"/>
      <c r="F228" s="848"/>
      <c r="G228" s="438">
        <f>SUM(G202:G227)</f>
        <v>0</v>
      </c>
      <c r="H228" s="85"/>
    </row>
    <row r="229" spans="1:8" s="685" customFormat="1" ht="15.75" customHeight="1">
      <c r="A229" s="852" t="s">
        <v>1287</v>
      </c>
      <c r="B229" s="853"/>
      <c r="C229" s="854"/>
      <c r="D229" s="443"/>
      <c r="E229" s="444"/>
      <c r="F229" s="445"/>
      <c r="G229" s="446"/>
      <c r="H229" s="684"/>
    </row>
    <row r="230" spans="1:7" s="686" customFormat="1" ht="13.5" customHeight="1">
      <c r="A230" s="720"/>
      <c r="B230" s="720"/>
      <c r="C230" s="397"/>
      <c r="D230" s="397"/>
      <c r="E230" s="397"/>
      <c r="F230" s="397"/>
      <c r="G230" s="397"/>
    </row>
    <row r="231" spans="1:8" s="688" customFormat="1" ht="47.25">
      <c r="A231" s="721">
        <v>1</v>
      </c>
      <c r="B231" s="721" t="s">
        <v>1289</v>
      </c>
      <c r="C231" s="402" t="s">
        <v>1288</v>
      </c>
      <c r="D231" s="722">
        <v>1</v>
      </c>
      <c r="E231" s="723" t="s">
        <v>23</v>
      </c>
      <c r="F231" s="724"/>
      <c r="G231" s="724"/>
      <c r="H231" s="687"/>
    </row>
    <row r="232" spans="1:8" s="685" customFormat="1" ht="15.75">
      <c r="A232" s="725"/>
      <c r="B232" s="725"/>
      <c r="C232" s="846" t="s">
        <v>482</v>
      </c>
      <c r="D232" s="847"/>
      <c r="E232" s="847"/>
      <c r="F232" s="848"/>
      <c r="G232" s="438">
        <f>G231</f>
        <v>0</v>
      </c>
      <c r="H232" s="689"/>
    </row>
    <row r="233" spans="1:7" s="125" customFormat="1" ht="15.75">
      <c r="A233" s="467"/>
      <c r="B233" s="467"/>
      <c r="C233" s="113"/>
      <c r="D233" s="123"/>
      <c r="E233" s="82"/>
      <c r="F233" s="127"/>
      <c r="G233" s="124"/>
    </row>
    <row r="234" spans="1:8" s="102" customFormat="1" ht="15.75">
      <c r="A234" s="457"/>
      <c r="B234" s="457"/>
      <c r="C234" s="130"/>
      <c r="D234" s="90"/>
      <c r="E234" s="108"/>
      <c r="F234" s="119"/>
      <c r="G234" s="110"/>
      <c r="H234" s="85"/>
    </row>
    <row r="235" spans="1:8" s="132" customFormat="1" ht="15" customHeight="1">
      <c r="A235" s="849" t="s">
        <v>662</v>
      </c>
      <c r="B235" s="849"/>
      <c r="C235" s="849"/>
      <c r="D235" s="849"/>
      <c r="E235" s="849"/>
      <c r="F235" s="849"/>
      <c r="G235" s="849"/>
      <c r="H235" s="131"/>
    </row>
    <row r="236" spans="1:8" s="132" customFormat="1" ht="15" customHeight="1">
      <c r="A236" s="849" t="s">
        <v>363</v>
      </c>
      <c r="B236" s="849"/>
      <c r="C236" s="849"/>
      <c r="D236" s="849"/>
      <c r="E236" s="849"/>
      <c r="F236" s="849"/>
      <c r="G236" s="849"/>
      <c r="H236" s="131"/>
    </row>
    <row r="237" spans="1:8" s="132" customFormat="1" ht="15" customHeight="1">
      <c r="A237" s="450"/>
      <c r="B237" s="450"/>
      <c r="C237" s="252"/>
      <c r="D237" s="252"/>
      <c r="E237" s="252"/>
      <c r="F237" s="252"/>
      <c r="G237" s="252"/>
      <c r="H237" s="131"/>
    </row>
    <row r="238" spans="1:7" s="104" customFormat="1" ht="15.75" customHeight="1">
      <c r="A238" s="468" t="s">
        <v>33</v>
      </c>
      <c r="B238" s="850" t="s">
        <v>663</v>
      </c>
      <c r="C238" s="845"/>
      <c r="D238" s="845"/>
      <c r="E238" s="845"/>
      <c r="F238" s="851"/>
      <c r="G238" s="728"/>
    </row>
    <row r="239" spans="1:7" s="104" customFormat="1" ht="15.75" customHeight="1">
      <c r="A239" s="468" t="s">
        <v>664</v>
      </c>
      <c r="B239" s="850" t="s">
        <v>665</v>
      </c>
      <c r="C239" s="845"/>
      <c r="D239" s="845"/>
      <c r="E239" s="845"/>
      <c r="F239" s="851"/>
      <c r="G239" s="728"/>
    </row>
    <row r="240" spans="1:7" s="104" customFormat="1" ht="15.75" customHeight="1">
      <c r="A240" s="468" t="s">
        <v>666</v>
      </c>
      <c r="B240" s="850" t="s">
        <v>667</v>
      </c>
      <c r="C240" s="845"/>
      <c r="D240" s="845"/>
      <c r="E240" s="845"/>
      <c r="F240" s="851"/>
      <c r="G240" s="728"/>
    </row>
    <row r="241" spans="1:8" s="102" customFormat="1" ht="15.75" customHeight="1">
      <c r="A241" s="469" t="s">
        <v>39</v>
      </c>
      <c r="B241" s="850" t="s">
        <v>668</v>
      </c>
      <c r="C241" s="845"/>
      <c r="D241" s="845"/>
      <c r="E241" s="845"/>
      <c r="F241" s="851"/>
      <c r="G241" s="729"/>
      <c r="H241" s="101"/>
    </row>
    <row r="242" spans="1:8" s="685" customFormat="1" ht="15.75" customHeight="1">
      <c r="A242" s="730" t="s">
        <v>40</v>
      </c>
      <c r="B242" s="845" t="s">
        <v>1153</v>
      </c>
      <c r="C242" s="845"/>
      <c r="D242" s="726"/>
      <c r="E242" s="726"/>
      <c r="F242" s="727"/>
      <c r="G242" s="729"/>
      <c r="H242" s="684"/>
    </row>
    <row r="243" spans="1:7" s="104" customFormat="1" ht="21" customHeight="1">
      <c r="A243" s="855" t="s">
        <v>1133</v>
      </c>
      <c r="B243" s="856"/>
      <c r="C243" s="856"/>
      <c r="D243" s="856"/>
      <c r="E243" s="856"/>
      <c r="F243" s="857"/>
      <c r="G243" s="253"/>
    </row>
    <row r="244" spans="1:8" s="134" customFormat="1" ht="15.75">
      <c r="A244" s="455"/>
      <c r="B244" s="455"/>
      <c r="C244" s="135"/>
      <c r="D244" s="90"/>
      <c r="E244" s="108"/>
      <c r="F244" s="119"/>
      <c r="G244" s="110"/>
      <c r="H244" s="133"/>
    </row>
    <row r="245" spans="1:8" s="134" customFormat="1" ht="15.75">
      <c r="A245" s="455"/>
      <c r="B245" s="455"/>
      <c r="C245" s="136"/>
      <c r="D245" s="137"/>
      <c r="E245" s="116"/>
      <c r="F245" s="138"/>
      <c r="G245" s="139"/>
      <c r="H245" s="133"/>
    </row>
    <row r="246" spans="1:2" s="104" customFormat="1" ht="15.75" hidden="1">
      <c r="A246" s="470"/>
      <c r="B246" s="470"/>
    </row>
    <row r="247" spans="1:2" s="104" customFormat="1" ht="15.75" hidden="1">
      <c r="A247" s="470"/>
      <c r="B247" s="470"/>
    </row>
    <row r="248" spans="1:2" s="104" customFormat="1" ht="15.75" hidden="1">
      <c r="A248" s="470"/>
      <c r="B248" s="470"/>
    </row>
    <row r="249" spans="1:2" s="104" customFormat="1" ht="15.75" hidden="1">
      <c r="A249" s="470"/>
      <c r="B249" s="470"/>
    </row>
    <row r="250" spans="1:2" s="104" customFormat="1" ht="15.75" hidden="1">
      <c r="A250" s="470"/>
      <c r="B250" s="470"/>
    </row>
    <row r="251" spans="1:2" s="104" customFormat="1" ht="15.75" hidden="1">
      <c r="A251" s="470"/>
      <c r="B251" s="470"/>
    </row>
    <row r="252" spans="3:6" ht="15.75">
      <c r="C252" s="140"/>
      <c r="D252" s="128"/>
      <c r="E252" s="141"/>
      <c r="F252" s="122"/>
    </row>
    <row r="253" spans="1:2" s="104" customFormat="1" ht="15.75">
      <c r="A253" s="470"/>
      <c r="B253" s="470"/>
    </row>
    <row r="254" spans="1:2" s="104" customFormat="1" ht="15.75">
      <c r="A254" s="470"/>
      <c r="B254" s="470"/>
    </row>
    <row r="255" spans="1:2" s="103" customFormat="1" ht="15.75">
      <c r="A255" s="453"/>
      <c r="B255" s="453"/>
    </row>
    <row r="256" spans="1:2" s="103" customFormat="1" ht="15.75">
      <c r="A256" s="453"/>
      <c r="B256" s="453"/>
    </row>
    <row r="257" spans="1:2" s="103" customFormat="1" ht="15.75">
      <c r="A257" s="453"/>
      <c r="B257" s="453"/>
    </row>
    <row r="258" spans="1:2" s="103" customFormat="1" ht="15.75">
      <c r="A258" s="453"/>
      <c r="B258" s="453"/>
    </row>
    <row r="259" spans="1:2" s="103" customFormat="1" ht="15.75">
      <c r="A259" s="453"/>
      <c r="B259" s="453"/>
    </row>
    <row r="260" spans="1:2" s="103" customFormat="1" ht="15.75">
      <c r="A260" s="453"/>
      <c r="B260" s="453"/>
    </row>
    <row r="261" spans="1:2" s="103" customFormat="1" ht="15.75">
      <c r="A261" s="453"/>
      <c r="B261" s="453"/>
    </row>
    <row r="262" spans="1:2" s="103" customFormat="1" ht="15.75">
      <c r="A262" s="453"/>
      <c r="B262" s="453"/>
    </row>
    <row r="263" spans="1:2" s="103" customFormat="1" ht="15.75">
      <c r="A263" s="453"/>
      <c r="B263" s="453"/>
    </row>
    <row r="264" spans="1:2" s="103" customFormat="1" ht="15.75">
      <c r="A264" s="453"/>
      <c r="B264" s="453"/>
    </row>
    <row r="265" spans="1:2" s="103" customFormat="1" ht="15.75">
      <c r="A265" s="453"/>
      <c r="B265" s="453"/>
    </row>
    <row r="266" spans="1:2" s="103" customFormat="1" ht="15.75">
      <c r="A266" s="453"/>
      <c r="B266" s="453"/>
    </row>
    <row r="267" spans="1:2" s="103" customFormat="1" ht="15.75">
      <c r="A267" s="453"/>
      <c r="B267" s="453"/>
    </row>
    <row r="268" spans="1:2" s="104" customFormat="1" ht="15.75">
      <c r="A268" s="470"/>
      <c r="B268" s="470"/>
    </row>
    <row r="269" spans="1:2" s="104" customFormat="1" ht="15.75">
      <c r="A269" s="470"/>
      <c r="B269" s="470"/>
    </row>
    <row r="270" spans="1:2" s="104" customFormat="1" ht="15.75">
      <c r="A270" s="470"/>
      <c r="B270" s="470"/>
    </row>
    <row r="271" spans="1:2" s="104" customFormat="1" ht="15.75">
      <c r="A271" s="470"/>
      <c r="B271" s="470"/>
    </row>
    <row r="272" spans="1:2" s="104" customFormat="1" ht="15.75">
      <c r="A272" s="470"/>
      <c r="B272" s="470"/>
    </row>
    <row r="273" spans="1:2" s="104" customFormat="1" ht="15.75">
      <c r="A273" s="470"/>
      <c r="B273" s="470"/>
    </row>
    <row r="274" spans="1:2" s="104" customFormat="1" ht="15.75">
      <c r="A274" s="470"/>
      <c r="B274" s="470"/>
    </row>
    <row r="275" spans="1:2" s="104" customFormat="1" ht="15.75">
      <c r="A275" s="470"/>
      <c r="B275" s="470"/>
    </row>
    <row r="276" spans="1:2" s="104" customFormat="1" ht="15.75">
      <c r="A276" s="470"/>
      <c r="B276" s="470"/>
    </row>
    <row r="277" spans="1:2" s="104" customFormat="1" ht="15.75">
      <c r="A277" s="470"/>
      <c r="B277" s="470"/>
    </row>
    <row r="278" spans="1:2" s="104" customFormat="1" ht="15.75">
      <c r="A278" s="470"/>
      <c r="B278" s="470"/>
    </row>
    <row r="279" spans="1:2" s="104" customFormat="1" ht="15.75">
      <c r="A279" s="470"/>
      <c r="B279" s="470"/>
    </row>
    <row r="280" spans="1:2" s="104" customFormat="1" ht="15.75">
      <c r="A280" s="470"/>
      <c r="B280" s="470"/>
    </row>
    <row r="281" spans="1:2" s="104" customFormat="1" ht="15.75">
      <c r="A281" s="470"/>
      <c r="B281" s="470"/>
    </row>
    <row r="282" spans="1:2" s="104" customFormat="1" ht="15.75">
      <c r="A282" s="470"/>
      <c r="B282" s="470"/>
    </row>
    <row r="283" spans="1:2" s="104" customFormat="1" ht="15.75">
      <c r="A283" s="470"/>
      <c r="B283" s="470"/>
    </row>
    <row r="284" spans="1:2" s="104" customFormat="1" ht="15.75">
      <c r="A284" s="470"/>
      <c r="B284" s="470"/>
    </row>
    <row r="285" spans="1:2" s="104" customFormat="1" ht="15.75">
      <c r="A285" s="470"/>
      <c r="B285" s="470"/>
    </row>
    <row r="286" spans="1:2" s="104" customFormat="1" ht="15.75">
      <c r="A286" s="470"/>
      <c r="B286" s="470"/>
    </row>
    <row r="287" spans="1:2" s="104" customFormat="1" ht="15.75">
      <c r="A287" s="470"/>
      <c r="B287" s="470"/>
    </row>
    <row r="288" spans="1:2" s="104" customFormat="1" ht="15.75">
      <c r="A288" s="470"/>
      <c r="B288" s="470"/>
    </row>
    <row r="289" spans="1:2" s="104" customFormat="1" ht="15.75">
      <c r="A289" s="470"/>
      <c r="B289" s="470"/>
    </row>
    <row r="290" spans="1:2" s="104" customFormat="1" ht="15.75">
      <c r="A290" s="470"/>
      <c r="B290" s="470"/>
    </row>
    <row r="291" spans="1:2" s="104" customFormat="1" ht="15.75">
      <c r="A291" s="470"/>
      <c r="B291" s="470"/>
    </row>
    <row r="292" spans="1:2" s="104" customFormat="1" ht="15.75">
      <c r="A292" s="470"/>
      <c r="B292" s="470"/>
    </row>
    <row r="293" spans="1:2" s="104" customFormat="1" ht="15.75">
      <c r="A293" s="470"/>
      <c r="B293" s="470"/>
    </row>
    <row r="294" spans="1:2" s="104" customFormat="1" ht="15.75">
      <c r="A294" s="470"/>
      <c r="B294" s="470"/>
    </row>
    <row r="295" spans="1:2" s="104" customFormat="1" ht="15.75">
      <c r="A295" s="470"/>
      <c r="B295" s="470"/>
    </row>
    <row r="296" spans="1:2" s="104" customFormat="1" ht="15.75">
      <c r="A296" s="470"/>
      <c r="B296" s="470"/>
    </row>
    <row r="297" spans="1:2" s="104" customFormat="1" ht="15.75">
      <c r="A297" s="470"/>
      <c r="B297" s="470"/>
    </row>
    <row r="298" spans="1:2" s="104" customFormat="1" ht="15.75">
      <c r="A298" s="470"/>
      <c r="B298" s="470"/>
    </row>
    <row r="299" spans="1:2" s="104" customFormat="1" ht="15.75">
      <c r="A299" s="470"/>
      <c r="B299" s="470"/>
    </row>
    <row r="300" spans="1:2" s="104" customFormat="1" ht="15.75">
      <c r="A300" s="470"/>
      <c r="B300" s="470"/>
    </row>
    <row r="301" spans="1:2" s="104" customFormat="1" ht="15.75">
      <c r="A301" s="470"/>
      <c r="B301" s="470"/>
    </row>
    <row r="302" spans="1:2" s="104" customFormat="1" ht="15.75">
      <c r="A302" s="470"/>
      <c r="B302" s="470"/>
    </row>
    <row r="303" spans="1:2" s="104" customFormat="1" ht="15.75">
      <c r="A303" s="470"/>
      <c r="B303" s="470"/>
    </row>
    <row r="304" spans="1:2" s="104" customFormat="1" ht="15.75">
      <c r="A304" s="470"/>
      <c r="B304" s="470"/>
    </row>
    <row r="305" spans="1:2" s="104" customFormat="1" ht="15.75">
      <c r="A305" s="470"/>
      <c r="B305" s="470"/>
    </row>
    <row r="306" spans="1:2" s="104" customFormat="1" ht="15.75">
      <c r="A306" s="470"/>
      <c r="B306" s="470"/>
    </row>
    <row r="307" spans="1:2" s="104" customFormat="1" ht="15.75">
      <c r="A307" s="470"/>
      <c r="B307" s="470"/>
    </row>
    <row r="308" spans="1:2" s="104" customFormat="1" ht="15.75">
      <c r="A308" s="470"/>
      <c r="B308" s="470"/>
    </row>
    <row r="309" spans="1:2" s="104" customFormat="1" ht="15.75">
      <c r="A309" s="470"/>
      <c r="B309" s="470"/>
    </row>
    <row r="310" spans="1:2" s="104" customFormat="1" ht="15.75">
      <c r="A310" s="470"/>
      <c r="B310" s="470"/>
    </row>
    <row r="311" spans="1:2" s="104" customFormat="1" ht="15.75">
      <c r="A311" s="470"/>
      <c r="B311" s="470"/>
    </row>
    <row r="312" spans="1:2" s="104" customFormat="1" ht="15.75">
      <c r="A312" s="470"/>
      <c r="B312" s="470"/>
    </row>
    <row r="313" spans="1:2" s="104" customFormat="1" ht="15.75">
      <c r="A313" s="470"/>
      <c r="B313" s="470"/>
    </row>
    <row r="314" spans="1:2" s="104" customFormat="1" ht="15.75">
      <c r="A314" s="470"/>
      <c r="B314" s="470"/>
    </row>
    <row r="315" spans="1:2" s="104" customFormat="1" ht="15.75">
      <c r="A315" s="470"/>
      <c r="B315" s="470"/>
    </row>
    <row r="316" spans="1:2" s="104" customFormat="1" ht="15.75">
      <c r="A316" s="470"/>
      <c r="B316" s="470"/>
    </row>
    <row r="317" spans="1:2" s="104" customFormat="1" ht="15.75">
      <c r="A317" s="470"/>
      <c r="B317" s="470"/>
    </row>
    <row r="318" spans="1:2" s="104" customFormat="1" ht="15.75">
      <c r="A318" s="470"/>
      <c r="B318" s="470"/>
    </row>
    <row r="319" spans="1:2" s="104" customFormat="1" ht="15.75">
      <c r="A319" s="470"/>
      <c r="B319" s="470"/>
    </row>
    <row r="320" spans="1:2" s="104" customFormat="1" ht="15.75">
      <c r="A320" s="470"/>
      <c r="B320" s="470"/>
    </row>
    <row r="321" spans="1:2" s="104" customFormat="1" ht="15.75">
      <c r="A321" s="470"/>
      <c r="B321" s="470"/>
    </row>
    <row r="322" spans="1:2" s="104" customFormat="1" ht="15.75">
      <c r="A322" s="470"/>
      <c r="B322" s="470"/>
    </row>
    <row r="323" spans="1:2" s="104" customFormat="1" ht="15.75">
      <c r="A323" s="470"/>
      <c r="B323" s="470"/>
    </row>
    <row r="324" spans="1:2" s="104" customFormat="1" ht="15.75">
      <c r="A324" s="470"/>
      <c r="B324" s="470"/>
    </row>
    <row r="325" spans="1:2" s="104" customFormat="1" ht="15.75">
      <c r="A325" s="470"/>
      <c r="B325" s="470"/>
    </row>
    <row r="326" spans="1:2" s="104" customFormat="1" ht="15.75">
      <c r="A326" s="470"/>
      <c r="B326" s="470"/>
    </row>
    <row r="327" spans="1:2" s="104" customFormat="1" ht="15.75">
      <c r="A327" s="470"/>
      <c r="B327" s="470"/>
    </row>
    <row r="328" spans="1:2" s="104" customFormat="1" ht="15.75">
      <c r="A328" s="470"/>
      <c r="B328" s="470"/>
    </row>
    <row r="329" spans="1:2" s="104" customFormat="1" ht="15.75">
      <c r="A329" s="470"/>
      <c r="B329" s="470"/>
    </row>
    <row r="330" spans="1:2" s="104" customFormat="1" ht="15.75">
      <c r="A330" s="470"/>
      <c r="B330" s="470"/>
    </row>
    <row r="331" spans="1:2" s="104" customFormat="1" ht="15.75">
      <c r="A331" s="470"/>
      <c r="B331" s="470"/>
    </row>
    <row r="332" spans="1:2" s="104" customFormat="1" ht="15.75">
      <c r="A332" s="470"/>
      <c r="B332" s="470"/>
    </row>
    <row r="333" spans="1:2" s="104" customFormat="1" ht="15.75">
      <c r="A333" s="470"/>
      <c r="B333" s="470"/>
    </row>
    <row r="334" spans="1:2" s="104" customFormat="1" ht="15.75">
      <c r="A334" s="470"/>
      <c r="B334" s="470"/>
    </row>
    <row r="335" spans="1:2" s="104" customFormat="1" ht="15.75">
      <c r="A335" s="470"/>
      <c r="B335" s="470"/>
    </row>
    <row r="336" spans="1:2" s="104" customFormat="1" ht="15.75">
      <c r="A336" s="470"/>
      <c r="B336" s="470"/>
    </row>
    <row r="337" spans="1:2" s="104" customFormat="1" ht="15.75">
      <c r="A337" s="470"/>
      <c r="B337" s="470"/>
    </row>
    <row r="338" spans="1:2" s="104" customFormat="1" ht="15.75">
      <c r="A338" s="470"/>
      <c r="B338" s="470"/>
    </row>
    <row r="339" spans="1:2" s="104" customFormat="1" ht="15.75">
      <c r="A339" s="470"/>
      <c r="B339" s="470"/>
    </row>
    <row r="340" spans="1:2" s="104" customFormat="1" ht="15.75">
      <c r="A340" s="470"/>
      <c r="B340" s="470"/>
    </row>
    <row r="341" spans="1:2" s="104" customFormat="1" ht="15.75">
      <c r="A341" s="470"/>
      <c r="B341" s="470"/>
    </row>
    <row r="342" spans="1:2" s="104" customFormat="1" ht="15.75">
      <c r="A342" s="470"/>
      <c r="B342" s="470"/>
    </row>
    <row r="343" spans="1:2" s="104" customFormat="1" ht="15.75">
      <c r="A343" s="470"/>
      <c r="B343" s="470"/>
    </row>
    <row r="344" spans="1:2" s="104" customFormat="1" ht="15.75">
      <c r="A344" s="470"/>
      <c r="B344" s="470"/>
    </row>
    <row r="345" spans="1:2" s="104" customFormat="1" ht="15.75">
      <c r="A345" s="470"/>
      <c r="B345" s="470"/>
    </row>
    <row r="346" spans="1:2" s="104" customFormat="1" ht="15.75">
      <c r="A346" s="470"/>
      <c r="B346" s="470"/>
    </row>
    <row r="347" spans="1:2" s="104" customFormat="1" ht="15.75">
      <c r="A347" s="470"/>
      <c r="B347" s="470"/>
    </row>
    <row r="348" spans="1:2" s="104" customFormat="1" ht="15.75">
      <c r="A348" s="470"/>
      <c r="B348" s="470"/>
    </row>
    <row r="349" spans="1:2" s="104" customFormat="1" ht="15.75">
      <c r="A349" s="470"/>
      <c r="B349" s="470"/>
    </row>
    <row r="350" spans="1:2" s="104" customFormat="1" ht="15.75">
      <c r="A350" s="470"/>
      <c r="B350" s="470"/>
    </row>
    <row r="351" spans="1:2" s="104" customFormat="1" ht="15.75">
      <c r="A351" s="470"/>
      <c r="B351" s="470"/>
    </row>
    <row r="352" spans="1:2" s="104" customFormat="1" ht="15.75">
      <c r="A352" s="470"/>
      <c r="B352" s="470"/>
    </row>
    <row r="353" spans="1:2" s="104" customFormat="1" ht="15.75">
      <c r="A353" s="470"/>
      <c r="B353" s="470"/>
    </row>
    <row r="354" spans="1:2" s="104" customFormat="1" ht="15.75">
      <c r="A354" s="470"/>
      <c r="B354" s="470"/>
    </row>
    <row r="355" spans="1:2" s="104" customFormat="1" ht="15.75">
      <c r="A355" s="470"/>
      <c r="B355" s="470"/>
    </row>
    <row r="356" spans="1:2" s="104" customFormat="1" ht="15.75">
      <c r="A356" s="470"/>
      <c r="B356" s="470"/>
    </row>
    <row r="357" spans="1:2" s="104" customFormat="1" ht="15.75">
      <c r="A357" s="470"/>
      <c r="B357" s="470"/>
    </row>
    <row r="358" spans="1:2" s="104" customFormat="1" ht="15.75">
      <c r="A358" s="470"/>
      <c r="B358" s="470"/>
    </row>
    <row r="359" spans="1:2" s="104" customFormat="1" ht="15.75">
      <c r="A359" s="470"/>
      <c r="B359" s="470"/>
    </row>
    <row r="360" spans="1:2" s="104" customFormat="1" ht="15.75">
      <c r="A360" s="470"/>
      <c r="B360" s="470"/>
    </row>
    <row r="361" spans="1:2" s="104" customFormat="1" ht="15.75">
      <c r="A361" s="470"/>
      <c r="B361" s="470"/>
    </row>
    <row r="362" spans="1:2" s="104" customFormat="1" ht="15.75">
      <c r="A362" s="470"/>
      <c r="B362" s="470"/>
    </row>
    <row r="363" spans="1:2" s="104" customFormat="1" ht="15.75">
      <c r="A363" s="470"/>
      <c r="B363" s="470"/>
    </row>
    <row r="364" spans="1:2" s="104" customFormat="1" ht="15.75">
      <c r="A364" s="470"/>
      <c r="B364" s="470"/>
    </row>
    <row r="365" spans="1:2" s="104" customFormat="1" ht="15.75">
      <c r="A365" s="470"/>
      <c r="B365" s="470"/>
    </row>
    <row r="366" spans="1:2" s="104" customFormat="1" ht="15.75">
      <c r="A366" s="470"/>
      <c r="B366" s="470"/>
    </row>
    <row r="367" spans="1:2" s="104" customFormat="1" ht="15.75">
      <c r="A367" s="470"/>
      <c r="B367" s="470"/>
    </row>
    <row r="368" spans="1:2" s="104" customFormat="1" ht="15.75">
      <c r="A368" s="470"/>
      <c r="B368" s="470"/>
    </row>
    <row r="369" spans="1:2" s="104" customFormat="1" ht="15.75">
      <c r="A369" s="470"/>
      <c r="B369" s="470"/>
    </row>
    <row r="370" spans="1:2" s="104" customFormat="1" ht="15.75">
      <c r="A370" s="470"/>
      <c r="B370" s="470"/>
    </row>
    <row r="371" spans="1:2" s="104" customFormat="1" ht="15.75">
      <c r="A371" s="470"/>
      <c r="B371" s="470"/>
    </row>
    <row r="372" spans="1:2" s="104" customFormat="1" ht="15.75">
      <c r="A372" s="470"/>
      <c r="B372" s="470"/>
    </row>
    <row r="373" spans="1:2" s="104" customFormat="1" ht="15.75">
      <c r="A373" s="470"/>
      <c r="B373" s="470"/>
    </row>
    <row r="374" spans="1:2" s="104" customFormat="1" ht="15.75">
      <c r="A374" s="470"/>
      <c r="B374" s="470"/>
    </row>
    <row r="375" spans="1:2" s="104" customFormat="1" ht="15.75">
      <c r="A375" s="470"/>
      <c r="B375" s="470"/>
    </row>
    <row r="376" spans="1:2" s="104" customFormat="1" ht="15.75">
      <c r="A376" s="470"/>
      <c r="B376" s="470"/>
    </row>
    <row r="377" spans="1:2" s="104" customFormat="1" ht="15.75">
      <c r="A377" s="470"/>
      <c r="B377" s="470"/>
    </row>
    <row r="378" spans="1:2" s="104" customFormat="1" ht="15.75">
      <c r="A378" s="470"/>
      <c r="B378" s="470"/>
    </row>
    <row r="379" spans="1:2" s="104" customFormat="1" ht="15.75">
      <c r="A379" s="470"/>
      <c r="B379" s="470"/>
    </row>
    <row r="380" spans="1:2" s="104" customFormat="1" ht="15.75">
      <c r="A380" s="470"/>
      <c r="B380" s="470"/>
    </row>
    <row r="381" spans="1:2" s="104" customFormat="1" ht="15.75">
      <c r="A381" s="470"/>
      <c r="B381" s="470"/>
    </row>
    <row r="382" spans="1:2" s="104" customFormat="1" ht="15.75">
      <c r="A382" s="470"/>
      <c r="B382" s="470"/>
    </row>
    <row r="383" spans="1:2" s="104" customFormat="1" ht="15.75">
      <c r="A383" s="470"/>
      <c r="B383" s="470"/>
    </row>
    <row r="384" spans="1:2" s="104" customFormat="1" ht="15.75">
      <c r="A384" s="470"/>
      <c r="B384" s="470"/>
    </row>
    <row r="385" spans="1:2" s="104" customFormat="1" ht="15.75">
      <c r="A385" s="470"/>
      <c r="B385" s="470"/>
    </row>
    <row r="386" spans="1:2" s="104" customFormat="1" ht="15.75">
      <c r="A386" s="470"/>
      <c r="B386" s="470"/>
    </row>
    <row r="387" spans="1:2" s="104" customFormat="1" ht="15.75">
      <c r="A387" s="470"/>
      <c r="B387" s="470"/>
    </row>
    <row r="388" spans="1:2" s="104" customFormat="1" ht="15.75">
      <c r="A388" s="470"/>
      <c r="B388" s="470"/>
    </row>
    <row r="389" spans="1:2" s="104" customFormat="1" ht="15.75">
      <c r="A389" s="470"/>
      <c r="B389" s="470"/>
    </row>
    <row r="390" spans="1:2" s="104" customFormat="1" ht="15.75">
      <c r="A390" s="470"/>
      <c r="B390" s="470"/>
    </row>
    <row r="391" spans="1:2" s="104" customFormat="1" ht="15.75">
      <c r="A391" s="470"/>
      <c r="B391" s="470"/>
    </row>
    <row r="392" spans="1:2" s="104" customFormat="1" ht="15.75">
      <c r="A392" s="470"/>
      <c r="B392" s="470"/>
    </row>
    <row r="393" spans="1:2" s="104" customFormat="1" ht="15.75">
      <c r="A393" s="470"/>
      <c r="B393" s="470"/>
    </row>
    <row r="394" spans="1:2" s="104" customFormat="1" ht="15.75">
      <c r="A394" s="470"/>
      <c r="B394" s="470"/>
    </row>
    <row r="395" spans="1:2" s="104" customFormat="1" ht="15.75">
      <c r="A395" s="470"/>
      <c r="B395" s="470"/>
    </row>
    <row r="396" spans="1:2" s="104" customFormat="1" ht="15.75">
      <c r="A396" s="470"/>
      <c r="B396" s="470"/>
    </row>
    <row r="397" spans="1:2" s="104" customFormat="1" ht="15.75">
      <c r="A397" s="470"/>
      <c r="B397" s="470"/>
    </row>
    <row r="398" spans="1:2" s="104" customFormat="1" ht="15.75">
      <c r="A398" s="470"/>
      <c r="B398" s="470"/>
    </row>
    <row r="399" spans="1:2" s="104" customFormat="1" ht="15.75">
      <c r="A399" s="470"/>
      <c r="B399" s="470"/>
    </row>
    <row r="400" spans="1:2" s="104" customFormat="1" ht="15.75">
      <c r="A400" s="470"/>
      <c r="B400" s="470"/>
    </row>
    <row r="401" spans="1:2" s="104" customFormat="1" ht="15.75">
      <c r="A401" s="470"/>
      <c r="B401" s="470"/>
    </row>
    <row r="402" spans="1:2" s="104" customFormat="1" ht="15.75">
      <c r="A402" s="470"/>
      <c r="B402" s="470"/>
    </row>
    <row r="403" spans="1:2" s="104" customFormat="1" ht="15.75">
      <c r="A403" s="470"/>
      <c r="B403" s="470"/>
    </row>
    <row r="404" spans="1:2" s="104" customFormat="1" ht="15.75">
      <c r="A404" s="470"/>
      <c r="B404" s="470"/>
    </row>
    <row r="405" spans="1:2" s="104" customFormat="1" ht="15.75">
      <c r="A405" s="470"/>
      <c r="B405" s="470"/>
    </row>
    <row r="406" spans="1:2" s="104" customFormat="1" ht="15.75">
      <c r="A406" s="470"/>
      <c r="B406" s="470"/>
    </row>
    <row r="407" spans="1:2" s="104" customFormat="1" ht="15.75">
      <c r="A407" s="470"/>
      <c r="B407" s="470"/>
    </row>
    <row r="408" spans="1:2" s="104" customFormat="1" ht="15.75">
      <c r="A408" s="470"/>
      <c r="B408" s="470"/>
    </row>
    <row r="409" spans="1:2" s="104" customFormat="1" ht="15.75">
      <c r="A409" s="470"/>
      <c r="B409" s="470"/>
    </row>
    <row r="410" spans="1:2" s="104" customFormat="1" ht="15.75">
      <c r="A410" s="470"/>
      <c r="B410" s="470"/>
    </row>
    <row r="411" spans="1:2" s="104" customFormat="1" ht="15.75">
      <c r="A411" s="470"/>
      <c r="B411" s="470"/>
    </row>
    <row r="412" spans="1:2" s="104" customFormat="1" ht="15.75">
      <c r="A412" s="470"/>
      <c r="B412" s="470"/>
    </row>
    <row r="413" spans="1:2" s="104" customFormat="1" ht="15.75">
      <c r="A413" s="470"/>
      <c r="B413" s="470"/>
    </row>
    <row r="414" spans="1:2" s="104" customFormat="1" ht="15.75">
      <c r="A414" s="470"/>
      <c r="B414" s="470"/>
    </row>
    <row r="415" spans="1:2" s="104" customFormat="1" ht="15.75">
      <c r="A415" s="470"/>
      <c r="B415" s="470"/>
    </row>
    <row r="416" spans="1:2" s="104" customFormat="1" ht="15.75">
      <c r="A416" s="470"/>
      <c r="B416" s="470"/>
    </row>
    <row r="417" spans="1:2" s="104" customFormat="1" ht="15.75">
      <c r="A417" s="470"/>
      <c r="B417" s="470"/>
    </row>
    <row r="418" spans="1:2" s="104" customFormat="1" ht="15.75">
      <c r="A418" s="470"/>
      <c r="B418" s="470"/>
    </row>
    <row r="419" spans="1:2" s="104" customFormat="1" ht="15.75">
      <c r="A419" s="470"/>
      <c r="B419" s="470"/>
    </row>
    <row r="420" spans="1:2" s="104" customFormat="1" ht="15.75">
      <c r="A420" s="470"/>
      <c r="B420" s="470"/>
    </row>
    <row r="421" spans="1:2" s="104" customFormat="1" ht="15.75">
      <c r="A421" s="470"/>
      <c r="B421" s="470"/>
    </row>
    <row r="422" spans="1:2" s="104" customFormat="1" ht="15.75">
      <c r="A422" s="470"/>
      <c r="B422" s="470"/>
    </row>
    <row r="423" spans="1:2" s="104" customFormat="1" ht="15.75">
      <c r="A423" s="470"/>
      <c r="B423" s="470"/>
    </row>
    <row r="424" spans="1:2" s="104" customFormat="1" ht="15.75">
      <c r="A424" s="470"/>
      <c r="B424" s="470"/>
    </row>
    <row r="425" spans="1:2" s="104" customFormat="1" ht="15.75">
      <c r="A425" s="470"/>
      <c r="B425" s="470"/>
    </row>
    <row r="426" spans="1:2" s="104" customFormat="1" ht="15.75">
      <c r="A426" s="470"/>
      <c r="B426" s="470"/>
    </row>
    <row r="427" spans="1:2" s="104" customFormat="1" ht="15.75">
      <c r="A427" s="470"/>
      <c r="B427" s="470"/>
    </row>
    <row r="428" spans="1:2" s="104" customFormat="1" ht="15.75">
      <c r="A428" s="470"/>
      <c r="B428" s="470"/>
    </row>
    <row r="429" spans="1:2" s="104" customFormat="1" ht="15.75">
      <c r="A429" s="470"/>
      <c r="B429" s="470"/>
    </row>
    <row r="430" spans="1:2" s="104" customFormat="1" ht="15.75">
      <c r="A430" s="470"/>
      <c r="B430" s="470"/>
    </row>
    <row r="431" spans="1:2" s="104" customFormat="1" ht="15.75">
      <c r="A431" s="470"/>
      <c r="B431" s="470"/>
    </row>
    <row r="432" spans="1:2" s="104" customFormat="1" ht="15.75">
      <c r="A432" s="470"/>
      <c r="B432" s="470"/>
    </row>
    <row r="433" spans="1:2" s="104" customFormat="1" ht="15.75">
      <c r="A433" s="470"/>
      <c r="B433" s="470"/>
    </row>
    <row r="434" spans="1:2" s="104" customFormat="1" ht="15.75">
      <c r="A434" s="470"/>
      <c r="B434" s="470"/>
    </row>
    <row r="435" spans="1:2" s="104" customFormat="1" ht="15.75">
      <c r="A435" s="470"/>
      <c r="B435" s="470"/>
    </row>
    <row r="436" spans="1:2" s="104" customFormat="1" ht="15.75">
      <c r="A436" s="470"/>
      <c r="B436" s="470"/>
    </row>
    <row r="437" spans="1:2" s="104" customFormat="1" ht="15.75">
      <c r="A437" s="470"/>
      <c r="B437" s="470"/>
    </row>
    <row r="438" spans="1:2" s="104" customFormat="1" ht="15.75">
      <c r="A438" s="470"/>
      <c r="B438" s="470"/>
    </row>
    <row r="439" spans="1:2" s="104" customFormat="1" ht="15.75">
      <c r="A439" s="470"/>
      <c r="B439" s="470"/>
    </row>
    <row r="440" spans="1:2" s="104" customFormat="1" ht="15.75">
      <c r="A440" s="470"/>
      <c r="B440" s="470"/>
    </row>
    <row r="441" spans="1:2" s="104" customFormat="1" ht="15.75">
      <c r="A441" s="470"/>
      <c r="B441" s="470"/>
    </row>
    <row r="442" spans="1:2" s="104" customFormat="1" ht="15.75">
      <c r="A442" s="470"/>
      <c r="B442" s="470"/>
    </row>
    <row r="443" spans="1:2" s="104" customFormat="1" ht="15.75">
      <c r="A443" s="470"/>
      <c r="B443" s="470"/>
    </row>
    <row r="444" spans="1:2" s="104" customFormat="1" ht="15.75">
      <c r="A444" s="470"/>
      <c r="B444" s="470"/>
    </row>
    <row r="445" spans="1:2" s="104" customFormat="1" ht="15.75">
      <c r="A445" s="470"/>
      <c r="B445" s="470"/>
    </row>
    <row r="446" spans="1:2" s="104" customFormat="1" ht="15.75">
      <c r="A446" s="470"/>
      <c r="B446" s="470"/>
    </row>
    <row r="447" spans="1:2" s="104" customFormat="1" ht="15.75">
      <c r="A447" s="470"/>
      <c r="B447" s="470"/>
    </row>
    <row r="448" spans="1:2" s="104" customFormat="1" ht="15.75">
      <c r="A448" s="470"/>
      <c r="B448" s="470"/>
    </row>
    <row r="449" spans="1:2" s="104" customFormat="1" ht="15.75">
      <c r="A449" s="470"/>
      <c r="B449" s="470"/>
    </row>
    <row r="450" spans="1:2" s="104" customFormat="1" ht="15.75">
      <c r="A450" s="470"/>
      <c r="B450" s="470"/>
    </row>
    <row r="451" spans="1:2" s="104" customFormat="1" ht="15.75">
      <c r="A451" s="470"/>
      <c r="B451" s="470"/>
    </row>
    <row r="452" spans="1:2" s="104" customFormat="1" ht="15.75">
      <c r="A452" s="470"/>
      <c r="B452" s="470"/>
    </row>
    <row r="453" spans="1:2" s="104" customFormat="1" ht="15.75">
      <c r="A453" s="470"/>
      <c r="B453" s="470"/>
    </row>
    <row r="454" spans="1:2" s="104" customFormat="1" ht="15.75">
      <c r="A454" s="470"/>
      <c r="B454" s="470"/>
    </row>
    <row r="455" spans="1:2" s="104" customFormat="1" ht="15.75">
      <c r="A455" s="470"/>
      <c r="B455" s="470"/>
    </row>
    <row r="456" spans="1:2" s="104" customFormat="1" ht="15.75">
      <c r="A456" s="470"/>
      <c r="B456" s="470"/>
    </row>
    <row r="457" spans="1:2" s="104" customFormat="1" ht="15.75">
      <c r="A457" s="470"/>
      <c r="B457" s="470"/>
    </row>
    <row r="458" spans="1:2" s="104" customFormat="1" ht="15.75">
      <c r="A458" s="470"/>
      <c r="B458" s="470"/>
    </row>
    <row r="459" spans="1:2" s="104" customFormat="1" ht="15.75">
      <c r="A459" s="470"/>
      <c r="B459" s="470"/>
    </row>
    <row r="460" spans="1:2" s="104" customFormat="1" ht="15.75">
      <c r="A460" s="470"/>
      <c r="B460" s="470"/>
    </row>
    <row r="461" spans="1:2" s="104" customFormat="1" ht="15.75">
      <c r="A461" s="470"/>
      <c r="B461" s="470"/>
    </row>
    <row r="462" spans="1:2" s="104" customFormat="1" ht="15.75">
      <c r="A462" s="470"/>
      <c r="B462" s="470"/>
    </row>
    <row r="463" spans="1:2" s="104" customFormat="1" ht="15.75">
      <c r="A463" s="470"/>
      <c r="B463" s="470"/>
    </row>
    <row r="464" spans="1:2" s="104" customFormat="1" ht="15.75">
      <c r="A464" s="470"/>
      <c r="B464" s="470"/>
    </row>
    <row r="465" spans="1:2" s="104" customFormat="1" ht="15.75">
      <c r="A465" s="470"/>
      <c r="B465" s="470"/>
    </row>
    <row r="466" spans="1:2" s="104" customFormat="1" ht="15.75">
      <c r="A466" s="470"/>
      <c r="B466" s="470"/>
    </row>
    <row r="467" spans="1:2" s="104" customFormat="1" ht="15.75">
      <c r="A467" s="470"/>
      <c r="B467" s="470"/>
    </row>
    <row r="468" spans="1:2" s="104" customFormat="1" ht="15.75">
      <c r="A468" s="470"/>
      <c r="B468" s="470"/>
    </row>
    <row r="469" spans="1:2" s="104" customFormat="1" ht="15.75">
      <c r="A469" s="470"/>
      <c r="B469" s="470"/>
    </row>
    <row r="470" spans="1:2" s="104" customFormat="1" ht="15.75">
      <c r="A470" s="470"/>
      <c r="B470" s="470"/>
    </row>
    <row r="471" spans="1:2" s="104" customFormat="1" ht="15.75">
      <c r="A471" s="470"/>
      <c r="B471" s="470"/>
    </row>
    <row r="472" spans="1:2" s="104" customFormat="1" ht="15.75">
      <c r="A472" s="470"/>
      <c r="B472" s="470"/>
    </row>
    <row r="473" spans="1:2" s="104" customFormat="1" ht="15.75">
      <c r="A473" s="470"/>
      <c r="B473" s="470"/>
    </row>
    <row r="474" spans="1:2" s="104" customFormat="1" ht="15.75">
      <c r="A474" s="470"/>
      <c r="B474" s="470"/>
    </row>
    <row r="475" spans="1:2" s="104" customFormat="1" ht="15.75">
      <c r="A475" s="470"/>
      <c r="B475" s="470"/>
    </row>
    <row r="476" spans="1:2" s="104" customFormat="1" ht="15.75">
      <c r="A476" s="470"/>
      <c r="B476" s="470"/>
    </row>
    <row r="477" spans="1:2" s="104" customFormat="1" ht="15.75">
      <c r="A477" s="470"/>
      <c r="B477" s="470"/>
    </row>
    <row r="478" spans="1:2" s="104" customFormat="1" ht="15.75">
      <c r="A478" s="470"/>
      <c r="B478" s="470"/>
    </row>
    <row r="479" spans="1:2" s="104" customFormat="1" ht="15.75">
      <c r="A479" s="470"/>
      <c r="B479" s="470"/>
    </row>
    <row r="480" spans="1:2" s="104" customFormat="1" ht="15.75">
      <c r="A480" s="470"/>
      <c r="B480" s="470"/>
    </row>
    <row r="481" spans="1:2" s="104" customFormat="1" ht="15.75">
      <c r="A481" s="470"/>
      <c r="B481" s="470"/>
    </row>
    <row r="482" spans="1:2" s="104" customFormat="1" ht="15.75">
      <c r="A482" s="470"/>
      <c r="B482" s="470"/>
    </row>
    <row r="483" spans="1:2" s="104" customFormat="1" ht="15.75">
      <c r="A483" s="470"/>
      <c r="B483" s="470"/>
    </row>
    <row r="484" spans="1:2" s="104" customFormat="1" ht="15.75">
      <c r="A484" s="470"/>
      <c r="B484" s="470"/>
    </row>
    <row r="485" spans="1:2" s="104" customFormat="1" ht="15.75">
      <c r="A485" s="470"/>
      <c r="B485" s="470"/>
    </row>
    <row r="486" spans="1:2" s="104" customFormat="1" ht="15.75">
      <c r="A486" s="470"/>
      <c r="B486" s="470"/>
    </row>
    <row r="487" spans="1:2" s="104" customFormat="1" ht="15.75">
      <c r="A487" s="470"/>
      <c r="B487" s="470"/>
    </row>
    <row r="488" spans="1:2" s="104" customFormat="1" ht="15.75">
      <c r="A488" s="470"/>
      <c r="B488" s="470"/>
    </row>
    <row r="489" spans="1:2" s="104" customFormat="1" ht="15.75">
      <c r="A489" s="470"/>
      <c r="B489" s="470"/>
    </row>
    <row r="490" spans="1:2" s="104" customFormat="1" ht="15.75">
      <c r="A490" s="470"/>
      <c r="B490" s="470"/>
    </row>
    <row r="491" spans="1:2" s="104" customFormat="1" ht="15.75">
      <c r="A491" s="470"/>
      <c r="B491" s="470"/>
    </row>
    <row r="492" spans="1:2" s="104" customFormat="1" ht="15.75">
      <c r="A492" s="470"/>
      <c r="B492" s="470"/>
    </row>
    <row r="493" spans="1:2" s="104" customFormat="1" ht="15.75">
      <c r="A493" s="470"/>
      <c r="B493" s="470"/>
    </row>
    <row r="494" spans="1:2" s="104" customFormat="1" ht="15.75">
      <c r="A494" s="470"/>
      <c r="B494" s="470"/>
    </row>
    <row r="495" spans="1:2" s="104" customFormat="1" ht="15.75">
      <c r="A495" s="470"/>
      <c r="B495" s="470"/>
    </row>
    <row r="496" spans="1:2" s="104" customFormat="1" ht="15.75">
      <c r="A496" s="470"/>
      <c r="B496" s="470"/>
    </row>
    <row r="497" spans="1:2" s="104" customFormat="1" ht="15.75">
      <c r="A497" s="470"/>
      <c r="B497" s="470"/>
    </row>
    <row r="498" spans="1:2" s="104" customFormat="1" ht="15.75">
      <c r="A498" s="470"/>
      <c r="B498" s="470"/>
    </row>
    <row r="499" spans="1:2" s="104" customFormat="1" ht="15.75">
      <c r="A499" s="470"/>
      <c r="B499" s="470"/>
    </row>
    <row r="500" spans="1:2" s="104" customFormat="1" ht="15.75">
      <c r="A500" s="470"/>
      <c r="B500" s="470"/>
    </row>
    <row r="501" spans="1:2" s="104" customFormat="1" ht="15.75">
      <c r="A501" s="470"/>
      <c r="B501" s="470"/>
    </row>
    <row r="502" spans="1:2" s="104" customFormat="1" ht="15.75">
      <c r="A502" s="470"/>
      <c r="B502" s="470"/>
    </row>
    <row r="503" spans="1:2" s="104" customFormat="1" ht="15.75">
      <c r="A503" s="470"/>
      <c r="B503" s="470"/>
    </row>
    <row r="504" spans="1:2" s="104" customFormat="1" ht="15.75">
      <c r="A504" s="470"/>
      <c r="B504" s="470"/>
    </row>
    <row r="505" spans="1:2" s="104" customFormat="1" ht="15.75">
      <c r="A505" s="470"/>
      <c r="B505" s="470"/>
    </row>
    <row r="506" spans="1:2" s="104" customFormat="1" ht="15.75">
      <c r="A506" s="470"/>
      <c r="B506" s="470"/>
    </row>
    <row r="507" spans="1:2" s="104" customFormat="1" ht="15.75">
      <c r="A507" s="470"/>
      <c r="B507" s="470"/>
    </row>
    <row r="508" spans="1:2" s="104" customFormat="1" ht="15.75">
      <c r="A508" s="470"/>
      <c r="B508" s="470"/>
    </row>
    <row r="509" spans="1:2" s="104" customFormat="1" ht="15.75">
      <c r="A509" s="470"/>
      <c r="B509" s="470"/>
    </row>
    <row r="510" spans="1:2" s="104" customFormat="1" ht="15.75">
      <c r="A510" s="470"/>
      <c r="B510" s="470"/>
    </row>
    <row r="511" spans="1:2" s="104" customFormat="1" ht="15.75">
      <c r="A511" s="470"/>
      <c r="B511" s="470"/>
    </row>
    <row r="512" spans="1:2" s="104" customFormat="1" ht="15.75">
      <c r="A512" s="470"/>
      <c r="B512" s="470"/>
    </row>
    <row r="513" spans="1:2" s="104" customFormat="1" ht="15.75">
      <c r="A513" s="470"/>
      <c r="B513" s="470"/>
    </row>
    <row r="514" spans="1:2" s="104" customFormat="1" ht="15.75">
      <c r="A514" s="470"/>
      <c r="B514" s="470"/>
    </row>
    <row r="515" spans="1:2" s="104" customFormat="1" ht="12" customHeight="1">
      <c r="A515" s="470"/>
      <c r="B515" s="470"/>
    </row>
    <row r="516" spans="1:2" s="104" customFormat="1" ht="12" customHeight="1">
      <c r="A516" s="470"/>
      <c r="B516" s="470"/>
    </row>
    <row r="517" spans="1:2" s="104" customFormat="1" ht="12" customHeight="1">
      <c r="A517" s="470"/>
      <c r="B517" s="470"/>
    </row>
    <row r="518" spans="1:2" s="104" customFormat="1" ht="12" customHeight="1">
      <c r="A518" s="470"/>
      <c r="B518" s="470"/>
    </row>
    <row r="519" spans="1:2" s="104" customFormat="1" ht="12" customHeight="1">
      <c r="A519" s="470"/>
      <c r="B519" s="470"/>
    </row>
    <row r="520" spans="1:2" s="104" customFormat="1" ht="12" customHeight="1">
      <c r="A520" s="470"/>
      <c r="B520" s="470"/>
    </row>
    <row r="521" spans="1:2" s="104" customFormat="1" ht="12" customHeight="1">
      <c r="A521" s="470"/>
      <c r="B521" s="470"/>
    </row>
    <row r="522" spans="1:2" s="104" customFormat="1" ht="12" customHeight="1">
      <c r="A522" s="470"/>
      <c r="B522" s="470"/>
    </row>
    <row r="523" spans="1:2" s="104" customFormat="1" ht="12" customHeight="1">
      <c r="A523" s="470"/>
      <c r="B523" s="470"/>
    </row>
    <row r="524" spans="1:2" s="104" customFormat="1" ht="12" customHeight="1">
      <c r="A524" s="470"/>
      <c r="B524" s="470"/>
    </row>
    <row r="525" spans="1:2" s="104" customFormat="1" ht="12" customHeight="1">
      <c r="A525" s="470"/>
      <c r="B525" s="470"/>
    </row>
    <row r="526" spans="1:2" s="104" customFormat="1" ht="12" customHeight="1">
      <c r="A526" s="470"/>
      <c r="B526" s="470"/>
    </row>
    <row r="527" spans="1:2" s="104" customFormat="1" ht="12" customHeight="1">
      <c r="A527" s="470"/>
      <c r="B527" s="470"/>
    </row>
    <row r="528" spans="1:2" s="104" customFormat="1" ht="12" customHeight="1">
      <c r="A528" s="470"/>
      <c r="B528" s="470"/>
    </row>
    <row r="529" spans="1:2" s="104" customFormat="1" ht="12" customHeight="1">
      <c r="A529" s="470"/>
      <c r="B529" s="470"/>
    </row>
    <row r="530" spans="1:2" s="104" customFormat="1" ht="12" customHeight="1">
      <c r="A530" s="470"/>
      <c r="B530" s="470"/>
    </row>
    <row r="531" spans="1:2" s="104" customFormat="1" ht="12" customHeight="1">
      <c r="A531" s="470"/>
      <c r="B531" s="470"/>
    </row>
    <row r="532" spans="1:2" s="104" customFormat="1" ht="12" customHeight="1">
      <c r="A532" s="470"/>
      <c r="B532" s="470"/>
    </row>
    <row r="533" spans="1:2" s="104" customFormat="1" ht="12" customHeight="1">
      <c r="A533" s="470"/>
      <c r="B533" s="470"/>
    </row>
    <row r="534" spans="1:2" s="104" customFormat="1" ht="12" customHeight="1">
      <c r="A534" s="470"/>
      <c r="B534" s="470"/>
    </row>
    <row r="535" spans="1:2" s="104" customFormat="1" ht="12" customHeight="1">
      <c r="A535" s="470"/>
      <c r="B535" s="470"/>
    </row>
    <row r="536" spans="1:2" s="104" customFormat="1" ht="12" customHeight="1">
      <c r="A536" s="470"/>
      <c r="B536" s="470"/>
    </row>
    <row r="537" spans="1:2" s="104" customFormat="1" ht="12" customHeight="1">
      <c r="A537" s="470"/>
      <c r="B537" s="470"/>
    </row>
    <row r="538" spans="1:2" s="104" customFormat="1" ht="12" customHeight="1">
      <c r="A538" s="470"/>
      <c r="B538" s="470"/>
    </row>
    <row r="539" spans="1:2" s="104" customFormat="1" ht="12" customHeight="1">
      <c r="A539" s="470"/>
      <c r="B539" s="470"/>
    </row>
    <row r="540" spans="1:2" s="104" customFormat="1" ht="12" customHeight="1">
      <c r="A540" s="470"/>
      <c r="B540" s="470"/>
    </row>
    <row r="541" spans="1:2" s="104" customFormat="1" ht="12" customHeight="1">
      <c r="A541" s="470"/>
      <c r="B541" s="470"/>
    </row>
    <row r="542" spans="1:2" s="104" customFormat="1" ht="12" customHeight="1">
      <c r="A542" s="470"/>
      <c r="B542" s="470"/>
    </row>
    <row r="543" spans="1:2" s="104" customFormat="1" ht="12" customHeight="1">
      <c r="A543" s="470"/>
      <c r="B543" s="470"/>
    </row>
    <row r="544" spans="1:2" s="104" customFormat="1" ht="12" customHeight="1">
      <c r="A544" s="470"/>
      <c r="B544" s="470"/>
    </row>
    <row r="545" spans="1:2" s="104" customFormat="1" ht="12" customHeight="1">
      <c r="A545" s="470"/>
      <c r="B545" s="470"/>
    </row>
    <row r="546" spans="1:2" s="104" customFormat="1" ht="12" customHeight="1">
      <c r="A546" s="470"/>
      <c r="B546" s="470"/>
    </row>
    <row r="547" spans="1:2" s="104" customFormat="1" ht="12" customHeight="1">
      <c r="A547" s="470"/>
      <c r="B547" s="470"/>
    </row>
    <row r="548" spans="1:2" s="104" customFormat="1" ht="12" customHeight="1">
      <c r="A548" s="470"/>
      <c r="B548" s="470"/>
    </row>
    <row r="549" spans="1:2" s="104" customFormat="1" ht="12" customHeight="1">
      <c r="A549" s="470"/>
      <c r="B549" s="470"/>
    </row>
    <row r="550" spans="1:2" s="104" customFormat="1" ht="12" customHeight="1">
      <c r="A550" s="470"/>
      <c r="B550" s="470"/>
    </row>
    <row r="551" spans="1:2" s="104" customFormat="1" ht="12" customHeight="1">
      <c r="A551" s="470"/>
      <c r="B551" s="470"/>
    </row>
    <row r="552" spans="1:2" s="104" customFormat="1" ht="12" customHeight="1">
      <c r="A552" s="470"/>
      <c r="B552" s="470"/>
    </row>
    <row r="553" spans="1:2" s="104" customFormat="1" ht="12" customHeight="1">
      <c r="A553" s="470"/>
      <c r="B553" s="470"/>
    </row>
    <row r="554" spans="1:2" s="104" customFormat="1" ht="12" customHeight="1">
      <c r="A554" s="470"/>
      <c r="B554" s="470"/>
    </row>
    <row r="555" spans="1:2" s="104" customFormat="1" ht="12" customHeight="1">
      <c r="A555" s="470"/>
      <c r="B555" s="470"/>
    </row>
    <row r="556" spans="1:2" s="104" customFormat="1" ht="12" customHeight="1">
      <c r="A556" s="470"/>
      <c r="B556" s="470"/>
    </row>
    <row r="557" spans="1:2" s="104" customFormat="1" ht="12" customHeight="1">
      <c r="A557" s="470"/>
      <c r="B557" s="470"/>
    </row>
    <row r="558" spans="1:2" s="104" customFormat="1" ht="12" customHeight="1">
      <c r="A558" s="470"/>
      <c r="B558" s="470"/>
    </row>
    <row r="559" spans="1:2" s="104" customFormat="1" ht="12" customHeight="1">
      <c r="A559" s="470"/>
      <c r="B559" s="470"/>
    </row>
    <row r="560" spans="1:2" s="104" customFormat="1" ht="12" customHeight="1">
      <c r="A560" s="470"/>
      <c r="B560" s="470"/>
    </row>
    <row r="561" spans="1:2" s="104" customFormat="1" ht="12" customHeight="1">
      <c r="A561" s="470"/>
      <c r="B561" s="470"/>
    </row>
    <row r="562" spans="1:2" s="104" customFormat="1" ht="12" customHeight="1">
      <c r="A562" s="470"/>
      <c r="B562" s="470"/>
    </row>
    <row r="563" spans="1:2" s="104" customFormat="1" ht="12" customHeight="1">
      <c r="A563" s="470"/>
      <c r="B563" s="470"/>
    </row>
    <row r="564" spans="1:2" s="104" customFormat="1" ht="12" customHeight="1">
      <c r="A564" s="470"/>
      <c r="B564" s="470"/>
    </row>
    <row r="565" spans="1:2" s="104" customFormat="1" ht="12" customHeight="1">
      <c r="A565" s="470"/>
      <c r="B565" s="470"/>
    </row>
    <row r="566" spans="1:2" s="104" customFormat="1" ht="12" customHeight="1">
      <c r="A566" s="470"/>
      <c r="B566" s="470"/>
    </row>
    <row r="567" spans="1:2" s="104" customFormat="1" ht="12" customHeight="1">
      <c r="A567" s="470"/>
      <c r="B567" s="470"/>
    </row>
    <row r="568" spans="1:2" s="104" customFormat="1" ht="12" customHeight="1">
      <c r="A568" s="470"/>
      <c r="B568" s="470"/>
    </row>
    <row r="569" spans="1:2" s="104" customFormat="1" ht="12" customHeight="1">
      <c r="A569" s="470"/>
      <c r="B569" s="470"/>
    </row>
    <row r="570" spans="1:2" s="104" customFormat="1" ht="12" customHeight="1">
      <c r="A570" s="470"/>
      <c r="B570" s="470"/>
    </row>
    <row r="571" spans="1:2" s="104" customFormat="1" ht="12" customHeight="1">
      <c r="A571" s="470"/>
      <c r="B571" s="470"/>
    </row>
    <row r="572" spans="1:2" s="104" customFormat="1" ht="12" customHeight="1">
      <c r="A572" s="470"/>
      <c r="B572" s="470"/>
    </row>
    <row r="573" spans="1:2" s="104" customFormat="1" ht="12" customHeight="1">
      <c r="A573" s="470"/>
      <c r="B573" s="470"/>
    </row>
    <row r="574" spans="1:2" s="104" customFormat="1" ht="12" customHeight="1">
      <c r="A574" s="470"/>
      <c r="B574" s="470"/>
    </row>
    <row r="575" spans="1:2" s="104" customFormat="1" ht="12" customHeight="1">
      <c r="A575" s="470"/>
      <c r="B575" s="470"/>
    </row>
    <row r="576" spans="1:2" s="104" customFormat="1" ht="12" customHeight="1">
      <c r="A576" s="470"/>
      <c r="B576" s="470"/>
    </row>
    <row r="577" spans="1:2" s="104" customFormat="1" ht="12" customHeight="1">
      <c r="A577" s="470"/>
      <c r="B577" s="470"/>
    </row>
    <row r="578" spans="1:2" s="104" customFormat="1" ht="12" customHeight="1">
      <c r="A578" s="470"/>
      <c r="B578" s="470"/>
    </row>
    <row r="579" spans="1:2" s="104" customFormat="1" ht="12" customHeight="1">
      <c r="A579" s="470"/>
      <c r="B579" s="470"/>
    </row>
    <row r="580" spans="1:2" s="104" customFormat="1" ht="12" customHeight="1">
      <c r="A580" s="470"/>
      <c r="B580" s="470"/>
    </row>
    <row r="581" spans="1:2" s="104" customFormat="1" ht="12" customHeight="1">
      <c r="A581" s="470"/>
      <c r="B581" s="470"/>
    </row>
    <row r="582" spans="1:2" s="104" customFormat="1" ht="12" customHeight="1">
      <c r="A582" s="470"/>
      <c r="B582" s="470"/>
    </row>
    <row r="583" spans="1:2" s="104" customFormat="1" ht="12" customHeight="1">
      <c r="A583" s="470"/>
      <c r="B583" s="470"/>
    </row>
    <row r="584" spans="1:2" s="104" customFormat="1" ht="12" customHeight="1">
      <c r="A584" s="470"/>
      <c r="B584" s="470"/>
    </row>
    <row r="585" spans="1:2" s="104" customFormat="1" ht="12" customHeight="1">
      <c r="A585" s="470"/>
      <c r="B585" s="470"/>
    </row>
    <row r="586" spans="1:2" s="104" customFormat="1" ht="12" customHeight="1">
      <c r="A586" s="470"/>
      <c r="B586" s="470"/>
    </row>
    <row r="587" spans="1:2" s="104" customFormat="1" ht="12" customHeight="1">
      <c r="A587" s="470"/>
      <c r="B587" s="470"/>
    </row>
    <row r="588" spans="1:2" s="104" customFormat="1" ht="12" customHeight="1">
      <c r="A588" s="470"/>
      <c r="B588" s="470"/>
    </row>
    <row r="589" spans="1:2" s="104" customFormat="1" ht="12" customHeight="1">
      <c r="A589" s="470"/>
      <c r="B589" s="470"/>
    </row>
    <row r="590" spans="1:2" s="104" customFormat="1" ht="12" customHeight="1">
      <c r="A590" s="470"/>
      <c r="B590" s="470"/>
    </row>
    <row r="591" spans="1:2" s="104" customFormat="1" ht="12" customHeight="1">
      <c r="A591" s="470"/>
      <c r="B591" s="470"/>
    </row>
    <row r="592" spans="1:2" s="104" customFormat="1" ht="12" customHeight="1">
      <c r="A592" s="470"/>
      <c r="B592" s="470"/>
    </row>
    <row r="593" spans="1:2" s="104" customFormat="1" ht="12" customHeight="1">
      <c r="A593" s="470"/>
      <c r="B593" s="470"/>
    </row>
    <row r="594" spans="1:2" s="104" customFormat="1" ht="12" customHeight="1">
      <c r="A594" s="470"/>
      <c r="B594" s="470"/>
    </row>
    <row r="595" spans="1:2" s="104" customFormat="1" ht="12" customHeight="1">
      <c r="A595" s="470"/>
      <c r="B595" s="470"/>
    </row>
    <row r="596" spans="1:2" s="104" customFormat="1" ht="12" customHeight="1">
      <c r="A596" s="470"/>
      <c r="B596" s="470"/>
    </row>
    <row r="597" spans="1:2" s="104" customFormat="1" ht="12" customHeight="1">
      <c r="A597" s="470"/>
      <c r="B597" s="470"/>
    </row>
    <row r="598" spans="1:2" s="104" customFormat="1" ht="12" customHeight="1">
      <c r="A598" s="470"/>
      <c r="B598" s="470"/>
    </row>
    <row r="599" spans="1:2" s="104" customFormat="1" ht="12" customHeight="1">
      <c r="A599" s="470"/>
      <c r="B599" s="470"/>
    </row>
    <row r="600" spans="1:2" s="104" customFormat="1" ht="12" customHeight="1">
      <c r="A600" s="470"/>
      <c r="B600" s="470"/>
    </row>
    <row r="601" spans="1:2" s="104" customFormat="1" ht="12" customHeight="1">
      <c r="A601" s="470"/>
      <c r="B601" s="470"/>
    </row>
    <row r="602" spans="1:2" s="104" customFormat="1" ht="12" customHeight="1">
      <c r="A602" s="470"/>
      <c r="B602" s="470"/>
    </row>
    <row r="603" spans="1:2" s="104" customFormat="1" ht="12" customHeight="1">
      <c r="A603" s="470"/>
      <c r="B603" s="470"/>
    </row>
    <row r="604" spans="1:2" s="104" customFormat="1" ht="12" customHeight="1">
      <c r="A604" s="470"/>
      <c r="B604" s="470"/>
    </row>
    <row r="605" spans="1:2" s="104" customFormat="1" ht="12" customHeight="1">
      <c r="A605" s="470"/>
      <c r="B605" s="470"/>
    </row>
    <row r="606" spans="1:2" s="104" customFormat="1" ht="12" customHeight="1">
      <c r="A606" s="470"/>
      <c r="B606" s="470"/>
    </row>
    <row r="607" spans="1:2" s="104" customFormat="1" ht="12" customHeight="1">
      <c r="A607" s="470"/>
      <c r="B607" s="470"/>
    </row>
    <row r="608" spans="1:2" s="104" customFormat="1" ht="12" customHeight="1">
      <c r="A608" s="470"/>
      <c r="B608" s="470"/>
    </row>
    <row r="609" spans="1:2" s="104" customFormat="1" ht="12" customHeight="1">
      <c r="A609" s="470"/>
      <c r="B609" s="470"/>
    </row>
    <row r="610" spans="1:2" s="104" customFormat="1" ht="12" customHeight="1">
      <c r="A610" s="470"/>
      <c r="B610" s="470"/>
    </row>
    <row r="611" spans="1:2" s="104" customFormat="1" ht="12" customHeight="1">
      <c r="A611" s="470"/>
      <c r="B611" s="470"/>
    </row>
    <row r="612" spans="1:2" s="104" customFormat="1" ht="12" customHeight="1">
      <c r="A612" s="470"/>
      <c r="B612" s="470"/>
    </row>
    <row r="613" spans="1:2" s="104" customFormat="1" ht="12" customHeight="1">
      <c r="A613" s="470"/>
      <c r="B613" s="470"/>
    </row>
    <row r="614" spans="1:2" s="104" customFormat="1" ht="12" customHeight="1">
      <c r="A614" s="470"/>
      <c r="B614" s="470"/>
    </row>
    <row r="615" spans="1:2" s="104" customFormat="1" ht="12" customHeight="1">
      <c r="A615" s="470"/>
      <c r="B615" s="470"/>
    </row>
    <row r="616" spans="1:2" s="104" customFormat="1" ht="12" customHeight="1">
      <c r="A616" s="470"/>
      <c r="B616" s="470"/>
    </row>
    <row r="617" spans="1:2" s="104" customFormat="1" ht="12" customHeight="1">
      <c r="A617" s="470"/>
      <c r="B617" s="470"/>
    </row>
    <row r="618" spans="1:2" s="104" customFormat="1" ht="12" customHeight="1">
      <c r="A618" s="470"/>
      <c r="B618" s="470"/>
    </row>
    <row r="619" spans="1:2" s="104" customFormat="1" ht="12" customHeight="1">
      <c r="A619" s="470"/>
      <c r="B619" s="470"/>
    </row>
    <row r="620" spans="1:2" s="104" customFormat="1" ht="12" customHeight="1">
      <c r="A620" s="470"/>
      <c r="B620" s="470"/>
    </row>
    <row r="621" spans="1:2" s="104" customFormat="1" ht="12" customHeight="1">
      <c r="A621" s="470"/>
      <c r="B621" s="470"/>
    </row>
    <row r="622" spans="1:2" s="104" customFormat="1" ht="12" customHeight="1">
      <c r="A622" s="470"/>
      <c r="B622" s="470"/>
    </row>
    <row r="623" spans="1:2" s="104" customFormat="1" ht="12" customHeight="1">
      <c r="A623" s="470"/>
      <c r="B623" s="470"/>
    </row>
    <row r="624" spans="1:2" s="104" customFormat="1" ht="12" customHeight="1">
      <c r="A624" s="470"/>
      <c r="B624" s="470"/>
    </row>
    <row r="625" spans="1:2" s="104" customFormat="1" ht="12" customHeight="1">
      <c r="A625" s="470"/>
      <c r="B625" s="470"/>
    </row>
    <row r="626" spans="1:2" s="104" customFormat="1" ht="12" customHeight="1">
      <c r="A626" s="470"/>
      <c r="B626" s="470"/>
    </row>
    <row r="627" spans="1:2" s="104" customFormat="1" ht="12" customHeight="1">
      <c r="A627" s="470"/>
      <c r="B627" s="470"/>
    </row>
    <row r="628" spans="1:2" s="104" customFormat="1" ht="12" customHeight="1">
      <c r="A628" s="470"/>
      <c r="B628" s="470"/>
    </row>
    <row r="629" spans="1:2" s="104" customFormat="1" ht="12" customHeight="1">
      <c r="A629" s="470"/>
      <c r="B629" s="470"/>
    </row>
    <row r="630" spans="1:2" s="104" customFormat="1" ht="12" customHeight="1">
      <c r="A630" s="470"/>
      <c r="B630" s="470"/>
    </row>
    <row r="631" spans="1:2" s="104" customFormat="1" ht="12" customHeight="1">
      <c r="A631" s="470"/>
      <c r="B631" s="470"/>
    </row>
    <row r="632" spans="1:2" s="104" customFormat="1" ht="12" customHeight="1">
      <c r="A632" s="470"/>
      <c r="B632" s="470"/>
    </row>
    <row r="633" spans="1:2" s="104" customFormat="1" ht="12" customHeight="1">
      <c r="A633" s="470"/>
      <c r="B633" s="470"/>
    </row>
    <row r="634" spans="1:2" s="104" customFormat="1" ht="12" customHeight="1">
      <c r="A634" s="470"/>
      <c r="B634" s="470"/>
    </row>
    <row r="635" spans="1:2" s="104" customFormat="1" ht="12" customHeight="1">
      <c r="A635" s="470"/>
      <c r="B635" s="470"/>
    </row>
    <row r="636" spans="1:2" s="104" customFormat="1" ht="12" customHeight="1">
      <c r="A636" s="470"/>
      <c r="B636" s="470"/>
    </row>
    <row r="637" spans="1:2" s="104" customFormat="1" ht="12" customHeight="1">
      <c r="A637" s="470"/>
      <c r="B637" s="470"/>
    </row>
    <row r="638" spans="1:2" s="104" customFormat="1" ht="12" customHeight="1">
      <c r="A638" s="470"/>
      <c r="B638" s="470"/>
    </row>
    <row r="639" spans="1:2" s="104" customFormat="1" ht="12" customHeight="1">
      <c r="A639" s="470"/>
      <c r="B639" s="470"/>
    </row>
    <row r="640" spans="1:2" s="104" customFormat="1" ht="12" customHeight="1">
      <c r="A640" s="470"/>
      <c r="B640" s="470"/>
    </row>
    <row r="641" spans="1:2" s="104" customFormat="1" ht="12" customHeight="1">
      <c r="A641" s="470"/>
      <c r="B641" s="470"/>
    </row>
    <row r="642" spans="1:2" s="104" customFormat="1" ht="12" customHeight="1">
      <c r="A642" s="470"/>
      <c r="B642" s="470"/>
    </row>
    <row r="643" spans="1:2" s="104" customFormat="1" ht="12" customHeight="1">
      <c r="A643" s="470"/>
      <c r="B643" s="470"/>
    </row>
    <row r="644" spans="1:2" s="104" customFormat="1" ht="12" customHeight="1">
      <c r="A644" s="470"/>
      <c r="B644" s="470"/>
    </row>
    <row r="645" spans="1:2" s="104" customFormat="1" ht="12" customHeight="1">
      <c r="A645" s="470"/>
      <c r="B645" s="470"/>
    </row>
    <row r="646" spans="1:2" s="104" customFormat="1" ht="12" customHeight="1">
      <c r="A646" s="470"/>
      <c r="B646" s="470"/>
    </row>
    <row r="647" spans="1:2" s="104" customFormat="1" ht="12" customHeight="1">
      <c r="A647" s="470"/>
      <c r="B647" s="470"/>
    </row>
    <row r="648" spans="1:2" s="104" customFormat="1" ht="12" customHeight="1">
      <c r="A648" s="470"/>
      <c r="B648" s="470"/>
    </row>
    <row r="649" spans="1:2" s="104" customFormat="1" ht="12" customHeight="1">
      <c r="A649" s="470"/>
      <c r="B649" s="470"/>
    </row>
    <row r="650" spans="1:2" s="104" customFormat="1" ht="12" customHeight="1">
      <c r="A650" s="470"/>
      <c r="B650" s="470"/>
    </row>
    <row r="651" spans="1:2" s="104" customFormat="1" ht="12" customHeight="1">
      <c r="A651" s="470"/>
      <c r="B651" s="470"/>
    </row>
    <row r="652" spans="1:2" s="104" customFormat="1" ht="12" customHeight="1">
      <c r="A652" s="470"/>
      <c r="B652" s="470"/>
    </row>
    <row r="653" spans="1:2" s="104" customFormat="1" ht="12" customHeight="1">
      <c r="A653" s="470"/>
      <c r="B653" s="470"/>
    </row>
    <row r="654" spans="1:2" s="104" customFormat="1" ht="12" customHeight="1">
      <c r="A654" s="470"/>
      <c r="B654" s="470"/>
    </row>
    <row r="655" spans="1:2" s="104" customFormat="1" ht="12" customHeight="1">
      <c r="A655" s="470"/>
      <c r="B655" s="470"/>
    </row>
    <row r="656" spans="1:2" s="104" customFormat="1" ht="12" customHeight="1">
      <c r="A656" s="470"/>
      <c r="B656" s="470"/>
    </row>
    <row r="657" spans="1:2" s="104" customFormat="1" ht="12" customHeight="1">
      <c r="A657" s="470"/>
      <c r="B657" s="470"/>
    </row>
    <row r="658" spans="1:2" s="104" customFormat="1" ht="12" customHeight="1">
      <c r="A658" s="470"/>
      <c r="B658" s="470"/>
    </row>
    <row r="659" spans="1:2" s="104" customFormat="1" ht="12" customHeight="1">
      <c r="A659" s="470"/>
      <c r="B659" s="470"/>
    </row>
    <row r="660" spans="1:2" s="104" customFormat="1" ht="12" customHeight="1">
      <c r="A660" s="470"/>
      <c r="B660" s="470"/>
    </row>
    <row r="661" spans="1:2" s="104" customFormat="1" ht="12" customHeight="1">
      <c r="A661" s="470"/>
      <c r="B661" s="470"/>
    </row>
    <row r="662" spans="1:2" s="104" customFormat="1" ht="12" customHeight="1">
      <c r="A662" s="470"/>
      <c r="B662" s="470"/>
    </row>
    <row r="663" spans="1:2" s="104" customFormat="1" ht="12" customHeight="1">
      <c r="A663" s="470"/>
      <c r="B663" s="470"/>
    </row>
    <row r="664" spans="1:2" s="104" customFormat="1" ht="12" customHeight="1">
      <c r="A664" s="470"/>
      <c r="B664" s="470"/>
    </row>
    <row r="665" spans="1:2" s="104" customFormat="1" ht="12" customHeight="1">
      <c r="A665" s="470"/>
      <c r="B665" s="470"/>
    </row>
    <row r="666" spans="1:2" s="104" customFormat="1" ht="12" customHeight="1">
      <c r="A666" s="470"/>
      <c r="B666" s="470"/>
    </row>
    <row r="667" spans="1:2" s="104" customFormat="1" ht="12" customHeight="1">
      <c r="A667" s="470"/>
      <c r="B667" s="470"/>
    </row>
    <row r="668" spans="1:2" s="104" customFormat="1" ht="12" customHeight="1">
      <c r="A668" s="470"/>
      <c r="B668" s="470"/>
    </row>
    <row r="669" spans="1:2" s="104" customFormat="1" ht="12" customHeight="1">
      <c r="A669" s="470"/>
      <c r="B669" s="470"/>
    </row>
    <row r="670" spans="1:2" s="104" customFormat="1" ht="12" customHeight="1">
      <c r="A670" s="470"/>
      <c r="B670" s="470"/>
    </row>
    <row r="671" spans="1:2" s="104" customFormat="1" ht="12" customHeight="1">
      <c r="A671" s="470"/>
      <c r="B671" s="470"/>
    </row>
    <row r="672" spans="1:2" s="104" customFormat="1" ht="12" customHeight="1">
      <c r="A672" s="470"/>
      <c r="B672" s="470"/>
    </row>
    <row r="673" spans="1:2" s="104" customFormat="1" ht="12" customHeight="1">
      <c r="A673" s="470"/>
      <c r="B673" s="470"/>
    </row>
    <row r="674" spans="1:2" s="104" customFormat="1" ht="12" customHeight="1">
      <c r="A674" s="470"/>
      <c r="B674" s="470"/>
    </row>
    <row r="675" spans="1:2" s="104" customFormat="1" ht="12" customHeight="1">
      <c r="A675" s="470"/>
      <c r="B675" s="470"/>
    </row>
    <row r="676" spans="1:2" s="104" customFormat="1" ht="12" customHeight="1">
      <c r="A676" s="470"/>
      <c r="B676" s="470"/>
    </row>
    <row r="677" spans="1:2" s="104" customFormat="1" ht="12" customHeight="1">
      <c r="A677" s="470"/>
      <c r="B677" s="470"/>
    </row>
    <row r="678" spans="1:2" s="104" customFormat="1" ht="12" customHeight="1">
      <c r="A678" s="470"/>
      <c r="B678" s="470"/>
    </row>
    <row r="679" spans="1:2" s="104" customFormat="1" ht="12" customHeight="1">
      <c r="A679" s="470"/>
      <c r="B679" s="470"/>
    </row>
    <row r="680" spans="1:2" s="104" customFormat="1" ht="12" customHeight="1">
      <c r="A680" s="470"/>
      <c r="B680" s="470"/>
    </row>
    <row r="681" spans="1:2" s="104" customFormat="1" ht="12" customHeight="1">
      <c r="A681" s="470"/>
      <c r="B681" s="470"/>
    </row>
    <row r="682" spans="1:2" s="104" customFormat="1" ht="12" customHeight="1">
      <c r="A682" s="470"/>
      <c r="B682" s="470"/>
    </row>
    <row r="683" spans="1:2" s="104" customFormat="1" ht="12" customHeight="1">
      <c r="A683" s="470"/>
      <c r="B683" s="470"/>
    </row>
    <row r="684" spans="1:2" s="104" customFormat="1" ht="12" customHeight="1">
      <c r="A684" s="470"/>
      <c r="B684" s="470"/>
    </row>
    <row r="685" spans="1:2" s="104" customFormat="1" ht="12" customHeight="1">
      <c r="A685" s="470"/>
      <c r="B685" s="470"/>
    </row>
    <row r="686" spans="1:2" s="104" customFormat="1" ht="12" customHeight="1">
      <c r="A686" s="470"/>
      <c r="B686" s="470"/>
    </row>
    <row r="687" spans="1:2" s="104" customFormat="1" ht="12" customHeight="1">
      <c r="A687" s="470"/>
      <c r="B687" s="470"/>
    </row>
    <row r="688" spans="1:2" s="104" customFormat="1" ht="12" customHeight="1">
      <c r="A688" s="470"/>
      <c r="B688" s="470"/>
    </row>
    <row r="689" spans="1:2" s="104" customFormat="1" ht="12" customHeight="1">
      <c r="A689" s="470"/>
      <c r="B689" s="470"/>
    </row>
    <row r="690" spans="1:2" s="104" customFormat="1" ht="12" customHeight="1">
      <c r="A690" s="470"/>
      <c r="B690" s="470"/>
    </row>
    <row r="691" spans="1:2" s="104" customFormat="1" ht="12" customHeight="1">
      <c r="A691" s="470"/>
      <c r="B691" s="470"/>
    </row>
    <row r="692" spans="1:2" s="104" customFormat="1" ht="12" customHeight="1">
      <c r="A692" s="470"/>
      <c r="B692" s="470"/>
    </row>
    <row r="693" spans="1:2" s="104" customFormat="1" ht="12" customHeight="1">
      <c r="A693" s="470"/>
      <c r="B693" s="470"/>
    </row>
    <row r="694" spans="1:2" s="104" customFormat="1" ht="12" customHeight="1">
      <c r="A694" s="470"/>
      <c r="B694" s="470"/>
    </row>
    <row r="695" spans="1:2" s="104" customFormat="1" ht="12" customHeight="1">
      <c r="A695" s="470"/>
      <c r="B695" s="470"/>
    </row>
    <row r="696" spans="1:2" s="104" customFormat="1" ht="12" customHeight="1">
      <c r="A696" s="470"/>
      <c r="B696" s="470"/>
    </row>
    <row r="697" spans="1:2" s="104" customFormat="1" ht="12" customHeight="1">
      <c r="A697" s="470"/>
      <c r="B697" s="470"/>
    </row>
    <row r="698" spans="1:2" s="104" customFormat="1" ht="12" customHeight="1">
      <c r="A698" s="470"/>
      <c r="B698" s="470"/>
    </row>
    <row r="699" spans="1:2" s="104" customFormat="1" ht="12" customHeight="1">
      <c r="A699" s="470"/>
      <c r="B699" s="470"/>
    </row>
    <row r="700" spans="1:2" s="104" customFormat="1" ht="12" customHeight="1">
      <c r="A700" s="470"/>
      <c r="B700" s="470"/>
    </row>
    <row r="701" spans="1:2" s="104" customFormat="1" ht="12" customHeight="1">
      <c r="A701" s="470"/>
      <c r="B701" s="470"/>
    </row>
    <row r="702" spans="1:2" s="104" customFormat="1" ht="12" customHeight="1">
      <c r="A702" s="470"/>
      <c r="B702" s="470"/>
    </row>
    <row r="703" spans="1:2" s="104" customFormat="1" ht="12" customHeight="1">
      <c r="A703" s="470"/>
      <c r="B703" s="470"/>
    </row>
    <row r="704" spans="1:2" s="104" customFormat="1" ht="12" customHeight="1">
      <c r="A704" s="470"/>
      <c r="B704" s="470"/>
    </row>
    <row r="705" spans="1:2" s="104" customFormat="1" ht="12" customHeight="1">
      <c r="A705" s="470"/>
      <c r="B705" s="470"/>
    </row>
    <row r="706" spans="1:2" s="104" customFormat="1" ht="12" customHeight="1">
      <c r="A706" s="470"/>
      <c r="B706" s="470"/>
    </row>
    <row r="707" spans="1:2" s="104" customFormat="1" ht="12" customHeight="1">
      <c r="A707" s="470"/>
      <c r="B707" s="470"/>
    </row>
    <row r="708" spans="1:2" s="104" customFormat="1" ht="12" customHeight="1">
      <c r="A708" s="470"/>
      <c r="B708" s="470"/>
    </row>
    <row r="709" spans="1:2" s="104" customFormat="1" ht="12" customHeight="1">
      <c r="A709" s="470"/>
      <c r="B709" s="470"/>
    </row>
    <row r="710" spans="1:2" s="104" customFormat="1" ht="12" customHeight="1">
      <c r="A710" s="470"/>
      <c r="B710" s="470"/>
    </row>
    <row r="711" spans="1:2" s="104" customFormat="1" ht="12" customHeight="1">
      <c r="A711" s="470"/>
      <c r="B711" s="470"/>
    </row>
    <row r="712" spans="1:2" s="104" customFormat="1" ht="12" customHeight="1">
      <c r="A712" s="470"/>
      <c r="B712" s="470"/>
    </row>
    <row r="713" spans="1:2" s="104" customFormat="1" ht="12" customHeight="1">
      <c r="A713" s="470"/>
      <c r="B713" s="470"/>
    </row>
    <row r="714" spans="1:2" s="104" customFormat="1" ht="12" customHeight="1">
      <c r="A714" s="470"/>
      <c r="B714" s="470"/>
    </row>
    <row r="715" spans="1:2" s="104" customFormat="1" ht="12" customHeight="1">
      <c r="A715" s="470"/>
      <c r="B715" s="470"/>
    </row>
    <row r="716" spans="1:2" s="104" customFormat="1" ht="12" customHeight="1">
      <c r="A716" s="470"/>
      <c r="B716" s="470"/>
    </row>
    <row r="717" spans="1:2" s="104" customFormat="1" ht="12" customHeight="1">
      <c r="A717" s="470"/>
      <c r="B717" s="470"/>
    </row>
    <row r="718" spans="1:2" s="104" customFormat="1" ht="12" customHeight="1">
      <c r="A718" s="470"/>
      <c r="B718" s="470"/>
    </row>
    <row r="719" spans="1:2" s="104" customFormat="1" ht="12" customHeight="1">
      <c r="A719" s="470"/>
      <c r="B719" s="470"/>
    </row>
    <row r="720" spans="1:2" s="104" customFormat="1" ht="12" customHeight="1">
      <c r="A720" s="470"/>
      <c r="B720" s="470"/>
    </row>
    <row r="721" spans="1:2" s="104" customFormat="1" ht="12" customHeight="1">
      <c r="A721" s="470"/>
      <c r="B721" s="470"/>
    </row>
    <row r="722" spans="1:2" s="104" customFormat="1" ht="12" customHeight="1">
      <c r="A722" s="470"/>
      <c r="B722" s="470"/>
    </row>
    <row r="723" spans="1:2" s="104" customFormat="1" ht="12" customHeight="1">
      <c r="A723" s="470"/>
      <c r="B723" s="470"/>
    </row>
    <row r="724" spans="1:2" s="104" customFormat="1" ht="12" customHeight="1">
      <c r="A724" s="470"/>
      <c r="B724" s="470"/>
    </row>
    <row r="725" spans="1:2" s="104" customFormat="1" ht="12" customHeight="1">
      <c r="A725" s="470"/>
      <c r="B725" s="470"/>
    </row>
    <row r="726" spans="1:2" s="104" customFormat="1" ht="12" customHeight="1">
      <c r="A726" s="470"/>
      <c r="B726" s="470"/>
    </row>
    <row r="727" spans="1:2" s="104" customFormat="1" ht="12" customHeight="1">
      <c r="A727" s="470"/>
      <c r="B727" s="470"/>
    </row>
    <row r="728" spans="1:2" s="104" customFormat="1" ht="12" customHeight="1">
      <c r="A728" s="470"/>
      <c r="B728" s="470"/>
    </row>
    <row r="729" spans="1:2" s="104" customFormat="1" ht="12" customHeight="1">
      <c r="A729" s="470"/>
      <c r="B729" s="470"/>
    </row>
    <row r="730" spans="1:2" s="104" customFormat="1" ht="12" customHeight="1">
      <c r="A730" s="470"/>
      <c r="B730" s="470"/>
    </row>
    <row r="731" spans="1:2" s="104" customFormat="1" ht="12" customHeight="1">
      <c r="A731" s="470"/>
      <c r="B731" s="470"/>
    </row>
    <row r="732" spans="1:2" s="104" customFormat="1" ht="12" customHeight="1">
      <c r="A732" s="470"/>
      <c r="B732" s="470"/>
    </row>
    <row r="733" spans="1:2" s="104" customFormat="1" ht="12" customHeight="1">
      <c r="A733" s="470"/>
      <c r="B733" s="470"/>
    </row>
    <row r="734" spans="1:2" s="104" customFormat="1" ht="12" customHeight="1">
      <c r="A734" s="470"/>
      <c r="B734" s="470"/>
    </row>
    <row r="735" spans="1:2" s="104" customFormat="1" ht="12" customHeight="1">
      <c r="A735" s="470"/>
      <c r="B735" s="470"/>
    </row>
    <row r="736" spans="1:2" s="104" customFormat="1" ht="12" customHeight="1">
      <c r="A736" s="470"/>
      <c r="B736" s="470"/>
    </row>
    <row r="737" spans="1:2" s="104" customFormat="1" ht="12" customHeight="1">
      <c r="A737" s="470"/>
      <c r="B737" s="470"/>
    </row>
    <row r="738" spans="1:2" s="104" customFormat="1" ht="12" customHeight="1">
      <c r="A738" s="470"/>
      <c r="B738" s="470"/>
    </row>
    <row r="739" spans="1:2" s="104" customFormat="1" ht="12" customHeight="1">
      <c r="A739" s="470"/>
      <c r="B739" s="470"/>
    </row>
    <row r="740" spans="1:2" s="104" customFormat="1" ht="12" customHeight="1">
      <c r="A740" s="470"/>
      <c r="B740" s="470"/>
    </row>
    <row r="741" spans="1:2" s="104" customFormat="1" ht="12" customHeight="1">
      <c r="A741" s="470"/>
      <c r="B741" s="470"/>
    </row>
    <row r="742" spans="1:2" s="104" customFormat="1" ht="12" customHeight="1">
      <c r="A742" s="470"/>
      <c r="B742" s="470"/>
    </row>
    <row r="743" spans="1:2" s="104" customFormat="1" ht="12" customHeight="1">
      <c r="A743" s="470"/>
      <c r="B743" s="470"/>
    </row>
    <row r="744" spans="1:2" s="104" customFormat="1" ht="12" customHeight="1">
      <c r="A744" s="470"/>
      <c r="B744" s="470"/>
    </row>
    <row r="745" spans="1:2" s="104" customFormat="1" ht="12" customHeight="1">
      <c r="A745" s="470"/>
      <c r="B745" s="470"/>
    </row>
    <row r="746" spans="1:2" s="104" customFormat="1" ht="12" customHeight="1">
      <c r="A746" s="470"/>
      <c r="B746" s="470"/>
    </row>
    <row r="747" spans="1:2" s="104" customFormat="1" ht="12" customHeight="1">
      <c r="A747" s="470"/>
      <c r="B747" s="470"/>
    </row>
    <row r="748" spans="1:2" s="104" customFormat="1" ht="12" customHeight="1">
      <c r="A748" s="470"/>
      <c r="B748" s="470"/>
    </row>
    <row r="749" spans="1:2" s="104" customFormat="1" ht="12" customHeight="1">
      <c r="A749" s="470"/>
      <c r="B749" s="470"/>
    </row>
    <row r="750" spans="1:2" s="104" customFormat="1" ht="12" customHeight="1">
      <c r="A750" s="470"/>
      <c r="B750" s="470"/>
    </row>
    <row r="751" spans="1:2" s="104" customFormat="1" ht="12" customHeight="1">
      <c r="A751" s="470"/>
      <c r="B751" s="470"/>
    </row>
    <row r="752" spans="1:2" s="104" customFormat="1" ht="12" customHeight="1">
      <c r="A752" s="470"/>
      <c r="B752" s="470"/>
    </row>
    <row r="753" spans="1:2" s="104" customFormat="1" ht="12" customHeight="1">
      <c r="A753" s="470"/>
      <c r="B753" s="470"/>
    </row>
    <row r="754" spans="1:2" s="104" customFormat="1" ht="12" customHeight="1">
      <c r="A754" s="470"/>
      <c r="B754" s="470"/>
    </row>
    <row r="755" spans="1:2" s="104" customFormat="1" ht="12" customHeight="1">
      <c r="A755" s="470"/>
      <c r="B755" s="470"/>
    </row>
    <row r="756" spans="1:2" s="104" customFormat="1" ht="12" customHeight="1">
      <c r="A756" s="470"/>
      <c r="B756" s="470"/>
    </row>
    <row r="757" spans="1:2" s="104" customFormat="1" ht="12" customHeight="1">
      <c r="A757" s="470"/>
      <c r="B757" s="470"/>
    </row>
    <row r="758" spans="1:2" s="104" customFormat="1" ht="12" customHeight="1">
      <c r="A758" s="470"/>
      <c r="B758" s="470"/>
    </row>
    <row r="759" spans="1:2" s="104" customFormat="1" ht="12" customHeight="1">
      <c r="A759" s="470"/>
      <c r="B759" s="470"/>
    </row>
    <row r="760" spans="1:2" s="104" customFormat="1" ht="12" customHeight="1">
      <c r="A760" s="470"/>
      <c r="B760" s="470"/>
    </row>
    <row r="761" spans="1:2" s="104" customFormat="1" ht="12" customHeight="1">
      <c r="A761" s="470"/>
      <c r="B761" s="470"/>
    </row>
    <row r="762" spans="1:2" s="104" customFormat="1" ht="12" customHeight="1">
      <c r="A762" s="470"/>
      <c r="B762" s="470"/>
    </row>
    <row r="763" spans="1:2" s="104" customFormat="1" ht="12" customHeight="1">
      <c r="A763" s="470"/>
      <c r="B763" s="470"/>
    </row>
    <row r="764" spans="1:2" s="104" customFormat="1" ht="12" customHeight="1">
      <c r="A764" s="470"/>
      <c r="B764" s="470"/>
    </row>
    <row r="765" spans="1:2" s="104" customFormat="1" ht="12" customHeight="1">
      <c r="A765" s="470"/>
      <c r="B765" s="470"/>
    </row>
    <row r="766" spans="1:2" s="104" customFormat="1" ht="12" customHeight="1">
      <c r="A766" s="470"/>
      <c r="B766" s="470"/>
    </row>
    <row r="767" spans="1:2" s="104" customFormat="1" ht="12" customHeight="1">
      <c r="A767" s="470"/>
      <c r="B767" s="470"/>
    </row>
    <row r="768" spans="1:2" s="104" customFormat="1" ht="12" customHeight="1">
      <c r="A768" s="470"/>
      <c r="B768" s="470"/>
    </row>
    <row r="769" spans="1:2" s="104" customFormat="1" ht="12" customHeight="1">
      <c r="A769" s="470"/>
      <c r="B769" s="470"/>
    </row>
    <row r="770" spans="1:2" s="104" customFormat="1" ht="12" customHeight="1">
      <c r="A770" s="470"/>
      <c r="B770" s="470"/>
    </row>
    <row r="771" spans="1:2" s="104" customFormat="1" ht="12" customHeight="1">
      <c r="A771" s="470"/>
      <c r="B771" s="470"/>
    </row>
    <row r="772" spans="1:2" s="104" customFormat="1" ht="12" customHeight="1">
      <c r="A772" s="470"/>
      <c r="B772" s="470"/>
    </row>
    <row r="773" spans="1:2" s="104" customFormat="1" ht="12" customHeight="1">
      <c r="A773" s="470"/>
      <c r="B773" s="470"/>
    </row>
    <row r="774" spans="1:2" s="104" customFormat="1" ht="12" customHeight="1">
      <c r="A774" s="470"/>
      <c r="B774" s="470"/>
    </row>
    <row r="775" spans="1:2" s="104" customFormat="1" ht="12" customHeight="1">
      <c r="A775" s="470"/>
      <c r="B775" s="470"/>
    </row>
    <row r="776" spans="1:2" s="104" customFormat="1" ht="12" customHeight="1">
      <c r="A776" s="470"/>
      <c r="B776" s="470"/>
    </row>
    <row r="777" spans="1:2" s="104" customFormat="1" ht="12" customHeight="1">
      <c r="A777" s="470"/>
      <c r="B777" s="470"/>
    </row>
    <row r="778" spans="1:2" s="104" customFormat="1" ht="12" customHeight="1">
      <c r="A778" s="470"/>
      <c r="B778" s="470"/>
    </row>
    <row r="779" spans="1:2" s="104" customFormat="1" ht="12" customHeight="1">
      <c r="A779" s="470"/>
      <c r="B779" s="470"/>
    </row>
    <row r="780" spans="1:2" s="104" customFormat="1" ht="12" customHeight="1">
      <c r="A780" s="470"/>
      <c r="B780" s="470"/>
    </row>
    <row r="781" spans="1:2" s="104" customFormat="1" ht="12" customHeight="1">
      <c r="A781" s="470"/>
      <c r="B781" s="470"/>
    </row>
    <row r="782" spans="1:2" s="104" customFormat="1" ht="12" customHeight="1">
      <c r="A782" s="470"/>
      <c r="B782" s="470"/>
    </row>
    <row r="783" spans="1:2" s="104" customFormat="1" ht="12" customHeight="1">
      <c r="A783" s="470"/>
      <c r="B783" s="470"/>
    </row>
    <row r="784" spans="1:2" s="104" customFormat="1" ht="12" customHeight="1">
      <c r="A784" s="470"/>
      <c r="B784" s="470"/>
    </row>
    <row r="785" spans="1:2" s="104" customFormat="1" ht="12" customHeight="1">
      <c r="A785" s="470"/>
      <c r="B785" s="470"/>
    </row>
    <row r="786" spans="1:2" s="104" customFormat="1" ht="12" customHeight="1">
      <c r="A786" s="470"/>
      <c r="B786" s="470"/>
    </row>
    <row r="787" spans="1:2" s="104" customFormat="1" ht="12" customHeight="1">
      <c r="A787" s="470"/>
      <c r="B787" s="470"/>
    </row>
    <row r="788" spans="1:2" s="104" customFormat="1" ht="12" customHeight="1">
      <c r="A788" s="470"/>
      <c r="B788" s="470"/>
    </row>
    <row r="789" spans="1:2" s="104" customFormat="1" ht="12" customHeight="1">
      <c r="A789" s="470"/>
      <c r="B789" s="470"/>
    </row>
    <row r="790" spans="1:2" s="104" customFormat="1" ht="12" customHeight="1">
      <c r="A790" s="470"/>
      <c r="B790" s="470"/>
    </row>
    <row r="791" spans="1:2" s="104" customFormat="1" ht="12" customHeight="1">
      <c r="A791" s="470"/>
      <c r="B791" s="470"/>
    </row>
    <row r="792" spans="1:2" s="104" customFormat="1" ht="12" customHeight="1">
      <c r="A792" s="470"/>
      <c r="B792" s="470"/>
    </row>
    <row r="793" spans="1:2" s="104" customFormat="1" ht="12" customHeight="1">
      <c r="A793" s="470"/>
      <c r="B793" s="470"/>
    </row>
    <row r="794" spans="1:2" s="104" customFormat="1" ht="12" customHeight="1">
      <c r="A794" s="470"/>
      <c r="B794" s="470"/>
    </row>
    <row r="795" spans="1:2" s="104" customFormat="1" ht="12" customHeight="1">
      <c r="A795" s="470"/>
      <c r="B795" s="470"/>
    </row>
    <row r="796" spans="1:2" s="104" customFormat="1" ht="12" customHeight="1">
      <c r="A796" s="470"/>
      <c r="B796" s="470"/>
    </row>
    <row r="797" spans="1:2" s="104" customFormat="1" ht="12" customHeight="1">
      <c r="A797" s="470"/>
      <c r="B797" s="470"/>
    </row>
    <row r="798" spans="1:2" s="104" customFormat="1" ht="12" customHeight="1">
      <c r="A798" s="470"/>
      <c r="B798" s="470"/>
    </row>
    <row r="799" spans="1:2" s="104" customFormat="1" ht="12" customHeight="1">
      <c r="A799" s="470"/>
      <c r="B799" s="470"/>
    </row>
    <row r="800" spans="1:2" s="104" customFormat="1" ht="12" customHeight="1">
      <c r="A800" s="470"/>
      <c r="B800" s="470"/>
    </row>
    <row r="801" spans="1:2" s="104" customFormat="1" ht="12" customHeight="1">
      <c r="A801" s="470"/>
      <c r="B801" s="470"/>
    </row>
    <row r="802" spans="1:2" s="104" customFormat="1" ht="12" customHeight="1">
      <c r="A802" s="470"/>
      <c r="B802" s="470"/>
    </row>
    <row r="803" spans="1:2" s="104" customFormat="1" ht="12" customHeight="1">
      <c r="A803" s="470"/>
      <c r="B803" s="470"/>
    </row>
    <row r="804" spans="1:2" s="104" customFormat="1" ht="12" customHeight="1">
      <c r="A804" s="470"/>
      <c r="B804" s="470"/>
    </row>
    <row r="805" spans="1:2" s="104" customFormat="1" ht="12" customHeight="1">
      <c r="A805" s="470"/>
      <c r="B805" s="470"/>
    </row>
    <row r="806" spans="1:2" s="104" customFormat="1" ht="12" customHeight="1">
      <c r="A806" s="470"/>
      <c r="B806" s="470"/>
    </row>
    <row r="807" spans="1:2" s="104" customFormat="1" ht="12" customHeight="1">
      <c r="A807" s="470"/>
      <c r="B807" s="470"/>
    </row>
    <row r="808" spans="1:2" s="104" customFormat="1" ht="12" customHeight="1">
      <c r="A808" s="470"/>
      <c r="B808" s="470"/>
    </row>
    <row r="809" spans="1:2" s="104" customFormat="1" ht="12" customHeight="1">
      <c r="A809" s="470"/>
      <c r="B809" s="470"/>
    </row>
    <row r="810" spans="1:2" s="104" customFormat="1" ht="12" customHeight="1">
      <c r="A810" s="470"/>
      <c r="B810" s="470"/>
    </row>
    <row r="811" spans="1:2" s="104" customFormat="1" ht="12" customHeight="1">
      <c r="A811" s="470"/>
      <c r="B811" s="470"/>
    </row>
    <row r="812" spans="1:2" s="104" customFormat="1" ht="12" customHeight="1">
      <c r="A812" s="470"/>
      <c r="B812" s="470"/>
    </row>
    <row r="813" spans="1:2" s="104" customFormat="1" ht="12" customHeight="1">
      <c r="A813" s="470"/>
      <c r="B813" s="470"/>
    </row>
    <row r="814" spans="1:2" s="104" customFormat="1" ht="12" customHeight="1">
      <c r="A814" s="470"/>
      <c r="B814" s="470"/>
    </row>
    <row r="815" spans="1:2" s="104" customFormat="1" ht="12" customHeight="1">
      <c r="A815" s="470"/>
      <c r="B815" s="470"/>
    </row>
    <row r="816" spans="1:2" s="104" customFormat="1" ht="12" customHeight="1">
      <c r="A816" s="470"/>
      <c r="B816" s="470"/>
    </row>
    <row r="817" spans="1:2" s="104" customFormat="1" ht="12" customHeight="1">
      <c r="A817" s="470"/>
      <c r="B817" s="470"/>
    </row>
    <row r="818" spans="1:2" s="104" customFormat="1" ht="12" customHeight="1">
      <c r="A818" s="470"/>
      <c r="B818" s="470"/>
    </row>
    <row r="819" spans="1:2" s="104" customFormat="1" ht="12" customHeight="1">
      <c r="A819" s="470"/>
      <c r="B819" s="470"/>
    </row>
    <row r="820" spans="1:2" s="104" customFormat="1" ht="12" customHeight="1">
      <c r="A820" s="470"/>
      <c r="B820" s="470"/>
    </row>
    <row r="821" spans="1:2" s="104" customFormat="1" ht="12" customHeight="1">
      <c r="A821" s="470"/>
      <c r="B821" s="470"/>
    </row>
    <row r="822" spans="1:2" s="104" customFormat="1" ht="12" customHeight="1">
      <c r="A822" s="470"/>
      <c r="B822" s="470"/>
    </row>
    <row r="823" spans="1:2" s="104" customFormat="1" ht="12" customHeight="1">
      <c r="A823" s="470"/>
      <c r="B823" s="470"/>
    </row>
    <row r="824" spans="1:2" s="104" customFormat="1" ht="12" customHeight="1">
      <c r="A824" s="470"/>
      <c r="B824" s="470"/>
    </row>
    <row r="825" spans="1:2" s="104" customFormat="1" ht="12" customHeight="1">
      <c r="A825" s="470"/>
      <c r="B825" s="470"/>
    </row>
    <row r="826" spans="1:2" s="104" customFormat="1" ht="12" customHeight="1">
      <c r="A826" s="470"/>
      <c r="B826" s="470"/>
    </row>
    <row r="827" spans="1:2" s="104" customFormat="1" ht="12" customHeight="1">
      <c r="A827" s="470"/>
      <c r="B827" s="470"/>
    </row>
    <row r="828" spans="1:2" s="104" customFormat="1" ht="12" customHeight="1">
      <c r="A828" s="470"/>
      <c r="B828" s="470"/>
    </row>
    <row r="829" spans="1:2" s="104" customFormat="1" ht="12" customHeight="1">
      <c r="A829" s="470"/>
      <c r="B829" s="470"/>
    </row>
    <row r="830" spans="1:2" s="104" customFormat="1" ht="12" customHeight="1">
      <c r="A830" s="470"/>
      <c r="B830" s="470"/>
    </row>
    <row r="831" spans="1:2" s="104" customFormat="1" ht="12" customHeight="1">
      <c r="A831" s="470"/>
      <c r="B831" s="470"/>
    </row>
    <row r="832" spans="1:2" s="104" customFormat="1" ht="12" customHeight="1">
      <c r="A832" s="470"/>
      <c r="B832" s="470"/>
    </row>
    <row r="833" spans="1:2" s="104" customFormat="1" ht="12" customHeight="1">
      <c r="A833" s="470"/>
      <c r="B833" s="470"/>
    </row>
    <row r="834" spans="1:2" s="104" customFormat="1" ht="12" customHeight="1">
      <c r="A834" s="470"/>
      <c r="B834" s="470"/>
    </row>
    <row r="835" spans="1:2" s="104" customFormat="1" ht="12" customHeight="1">
      <c r="A835" s="470"/>
      <c r="B835" s="470"/>
    </row>
    <row r="836" spans="1:2" s="104" customFormat="1" ht="12" customHeight="1">
      <c r="A836" s="470"/>
      <c r="B836" s="470"/>
    </row>
    <row r="837" spans="1:2" s="104" customFormat="1" ht="12" customHeight="1">
      <c r="A837" s="470"/>
      <c r="B837" s="470"/>
    </row>
    <row r="838" spans="1:2" s="104" customFormat="1" ht="12" customHeight="1">
      <c r="A838" s="470"/>
      <c r="B838" s="470"/>
    </row>
    <row r="839" spans="1:2" s="104" customFormat="1" ht="12" customHeight="1">
      <c r="A839" s="470"/>
      <c r="B839" s="470"/>
    </row>
    <row r="840" spans="1:2" s="104" customFormat="1" ht="12" customHeight="1">
      <c r="A840" s="470"/>
      <c r="B840" s="470"/>
    </row>
    <row r="841" spans="1:2" s="104" customFormat="1" ht="12" customHeight="1">
      <c r="A841" s="470"/>
      <c r="B841" s="470"/>
    </row>
    <row r="842" spans="1:2" s="104" customFormat="1" ht="12" customHeight="1">
      <c r="A842" s="470"/>
      <c r="B842" s="470"/>
    </row>
    <row r="843" spans="1:2" s="104" customFormat="1" ht="12" customHeight="1">
      <c r="A843" s="470"/>
      <c r="B843" s="470"/>
    </row>
    <row r="844" spans="1:2" s="104" customFormat="1" ht="12" customHeight="1">
      <c r="A844" s="470"/>
      <c r="B844" s="470"/>
    </row>
    <row r="845" spans="1:2" s="104" customFormat="1" ht="12" customHeight="1">
      <c r="A845" s="470"/>
      <c r="B845" s="470"/>
    </row>
    <row r="846" spans="1:2" s="104" customFormat="1" ht="12" customHeight="1">
      <c r="A846" s="470"/>
      <c r="B846" s="470"/>
    </row>
    <row r="847" spans="1:2" s="104" customFormat="1" ht="12" customHeight="1">
      <c r="A847" s="470"/>
      <c r="B847" s="470"/>
    </row>
    <row r="848" spans="1:2" s="104" customFormat="1" ht="12" customHeight="1">
      <c r="A848" s="470"/>
      <c r="B848" s="470"/>
    </row>
    <row r="849" spans="1:2" s="104" customFormat="1" ht="12" customHeight="1">
      <c r="A849" s="470"/>
      <c r="B849" s="470"/>
    </row>
    <row r="850" spans="1:2" s="104" customFormat="1" ht="12" customHeight="1">
      <c r="A850" s="470"/>
      <c r="B850" s="470"/>
    </row>
    <row r="851" spans="1:2" s="104" customFormat="1" ht="12" customHeight="1">
      <c r="A851" s="470"/>
      <c r="B851" s="470"/>
    </row>
    <row r="852" spans="1:2" s="104" customFormat="1" ht="12" customHeight="1">
      <c r="A852" s="470"/>
      <c r="B852" s="470"/>
    </row>
    <row r="853" spans="1:2" s="104" customFormat="1" ht="12" customHeight="1">
      <c r="A853" s="470"/>
      <c r="B853" s="470"/>
    </row>
    <row r="854" spans="1:2" s="104" customFormat="1" ht="12" customHeight="1">
      <c r="A854" s="470"/>
      <c r="B854" s="470"/>
    </row>
    <row r="855" spans="1:2" s="104" customFormat="1" ht="12" customHeight="1">
      <c r="A855" s="470"/>
      <c r="B855" s="470"/>
    </row>
    <row r="856" spans="1:2" s="104" customFormat="1" ht="12" customHeight="1">
      <c r="A856" s="470"/>
      <c r="B856" s="470"/>
    </row>
    <row r="857" spans="1:2" s="104" customFormat="1" ht="12" customHeight="1">
      <c r="A857" s="470"/>
      <c r="B857" s="470"/>
    </row>
    <row r="858" spans="1:2" s="104" customFormat="1" ht="12" customHeight="1">
      <c r="A858" s="470"/>
      <c r="B858" s="470"/>
    </row>
    <row r="859" spans="1:2" s="104" customFormat="1" ht="12" customHeight="1">
      <c r="A859" s="470"/>
      <c r="B859" s="470"/>
    </row>
    <row r="860" spans="1:2" s="104" customFormat="1" ht="12" customHeight="1">
      <c r="A860" s="470"/>
      <c r="B860" s="470"/>
    </row>
    <row r="861" spans="1:2" s="104" customFormat="1" ht="12" customHeight="1">
      <c r="A861" s="470"/>
      <c r="B861" s="470"/>
    </row>
    <row r="862" spans="1:2" s="104" customFormat="1" ht="12" customHeight="1">
      <c r="A862" s="470"/>
      <c r="B862" s="470"/>
    </row>
    <row r="863" spans="1:2" s="104" customFormat="1" ht="12" customHeight="1">
      <c r="A863" s="470"/>
      <c r="B863" s="470"/>
    </row>
    <row r="864" spans="1:2" s="104" customFormat="1" ht="12" customHeight="1">
      <c r="A864" s="470"/>
      <c r="B864" s="470"/>
    </row>
    <row r="865" spans="1:2" s="104" customFormat="1" ht="12" customHeight="1">
      <c r="A865" s="470"/>
      <c r="B865" s="470"/>
    </row>
    <row r="866" spans="1:2" s="104" customFormat="1" ht="12" customHeight="1">
      <c r="A866" s="470"/>
      <c r="B866" s="470"/>
    </row>
    <row r="867" spans="1:2" s="104" customFormat="1" ht="12" customHeight="1">
      <c r="A867" s="470"/>
      <c r="B867" s="470"/>
    </row>
    <row r="868" spans="1:2" s="104" customFormat="1" ht="12" customHeight="1">
      <c r="A868" s="470"/>
      <c r="B868" s="470"/>
    </row>
    <row r="869" spans="1:2" s="104" customFormat="1" ht="12" customHeight="1">
      <c r="A869" s="470"/>
      <c r="B869" s="470"/>
    </row>
    <row r="870" spans="1:2" s="104" customFormat="1" ht="12" customHeight="1">
      <c r="A870" s="470"/>
      <c r="B870" s="470"/>
    </row>
    <row r="871" spans="1:2" s="104" customFormat="1" ht="12" customHeight="1">
      <c r="A871" s="470"/>
      <c r="B871" s="470"/>
    </row>
    <row r="872" spans="1:2" s="104" customFormat="1" ht="12" customHeight="1">
      <c r="A872" s="470"/>
      <c r="B872" s="470"/>
    </row>
    <row r="873" spans="1:2" s="104" customFormat="1" ht="12" customHeight="1">
      <c r="A873" s="470"/>
      <c r="B873" s="470"/>
    </row>
    <row r="874" spans="1:2" s="104" customFormat="1" ht="12" customHeight="1">
      <c r="A874" s="470"/>
      <c r="B874" s="470"/>
    </row>
    <row r="875" spans="1:2" s="104" customFormat="1" ht="12" customHeight="1">
      <c r="A875" s="470"/>
      <c r="B875" s="470"/>
    </row>
    <row r="876" spans="1:2" s="104" customFormat="1" ht="12" customHeight="1">
      <c r="A876" s="470"/>
      <c r="B876" s="470"/>
    </row>
    <row r="877" spans="1:2" s="104" customFormat="1" ht="12" customHeight="1">
      <c r="A877" s="470"/>
      <c r="B877" s="470"/>
    </row>
    <row r="878" spans="1:2" s="104" customFormat="1" ht="12" customHeight="1">
      <c r="A878" s="470"/>
      <c r="B878" s="470"/>
    </row>
    <row r="879" spans="1:2" s="104" customFormat="1" ht="12" customHeight="1">
      <c r="A879" s="470"/>
      <c r="B879" s="470"/>
    </row>
    <row r="880" spans="1:2" s="104" customFormat="1" ht="12" customHeight="1">
      <c r="A880" s="470"/>
      <c r="B880" s="470"/>
    </row>
    <row r="881" spans="1:2" s="104" customFormat="1" ht="12" customHeight="1">
      <c r="A881" s="470"/>
      <c r="B881" s="470"/>
    </row>
    <row r="882" spans="1:2" s="104" customFormat="1" ht="12" customHeight="1">
      <c r="A882" s="470"/>
      <c r="B882" s="470"/>
    </row>
    <row r="883" spans="1:2" s="104" customFormat="1" ht="12" customHeight="1">
      <c r="A883" s="470"/>
      <c r="B883" s="470"/>
    </row>
    <row r="884" spans="1:2" s="104" customFormat="1" ht="12" customHeight="1">
      <c r="A884" s="470"/>
      <c r="B884" s="470"/>
    </row>
    <row r="885" spans="1:2" s="104" customFormat="1" ht="12" customHeight="1">
      <c r="A885" s="470"/>
      <c r="B885" s="470"/>
    </row>
    <row r="886" spans="1:2" s="104" customFormat="1" ht="12" customHeight="1">
      <c r="A886" s="470"/>
      <c r="B886" s="470"/>
    </row>
    <row r="887" spans="1:2" s="104" customFormat="1" ht="12" customHeight="1">
      <c r="A887" s="470"/>
      <c r="B887" s="470"/>
    </row>
    <row r="888" spans="1:2" s="104" customFormat="1" ht="12" customHeight="1">
      <c r="A888" s="470"/>
      <c r="B888" s="470"/>
    </row>
    <row r="889" spans="1:2" s="104" customFormat="1" ht="12" customHeight="1">
      <c r="A889" s="470"/>
      <c r="B889" s="470"/>
    </row>
    <row r="890" spans="1:2" s="104" customFormat="1" ht="12" customHeight="1">
      <c r="A890" s="470"/>
      <c r="B890" s="470"/>
    </row>
    <row r="891" spans="1:2" s="104" customFormat="1" ht="12" customHeight="1">
      <c r="A891" s="470"/>
      <c r="B891" s="470"/>
    </row>
    <row r="892" spans="1:2" s="104" customFormat="1" ht="12" customHeight="1">
      <c r="A892" s="470"/>
      <c r="B892" s="470"/>
    </row>
    <row r="893" spans="1:2" s="104" customFormat="1" ht="12" customHeight="1">
      <c r="A893" s="470"/>
      <c r="B893" s="470"/>
    </row>
    <row r="894" spans="1:2" s="104" customFormat="1" ht="12" customHeight="1">
      <c r="A894" s="470"/>
      <c r="B894" s="470"/>
    </row>
    <row r="895" spans="1:2" s="104" customFormat="1" ht="12" customHeight="1">
      <c r="A895" s="470"/>
      <c r="B895" s="470"/>
    </row>
    <row r="896" spans="1:2" s="104" customFormat="1" ht="12" customHeight="1">
      <c r="A896" s="470"/>
      <c r="B896" s="470"/>
    </row>
    <row r="897" spans="1:2" s="104" customFormat="1" ht="12" customHeight="1">
      <c r="A897" s="470"/>
      <c r="B897" s="470"/>
    </row>
    <row r="898" spans="1:2" s="104" customFormat="1" ht="12" customHeight="1">
      <c r="A898" s="470"/>
      <c r="B898" s="470"/>
    </row>
    <row r="899" spans="1:2" s="104" customFormat="1" ht="12" customHeight="1">
      <c r="A899" s="470"/>
      <c r="B899" s="470"/>
    </row>
    <row r="900" spans="1:2" s="104" customFormat="1" ht="12" customHeight="1">
      <c r="A900" s="470"/>
      <c r="B900" s="470"/>
    </row>
    <row r="901" spans="1:2" s="104" customFormat="1" ht="12" customHeight="1">
      <c r="A901" s="470"/>
      <c r="B901" s="470"/>
    </row>
    <row r="902" spans="1:2" s="104" customFormat="1" ht="12" customHeight="1">
      <c r="A902" s="470"/>
      <c r="B902" s="470"/>
    </row>
    <row r="903" spans="1:2" s="104" customFormat="1" ht="12" customHeight="1">
      <c r="A903" s="470"/>
      <c r="B903" s="470"/>
    </row>
    <row r="904" spans="1:2" s="104" customFormat="1" ht="12" customHeight="1">
      <c r="A904" s="470"/>
      <c r="B904" s="470"/>
    </row>
    <row r="905" spans="1:2" s="104" customFormat="1" ht="12" customHeight="1">
      <c r="A905" s="470"/>
      <c r="B905" s="470"/>
    </row>
    <row r="906" spans="1:2" s="104" customFormat="1" ht="12" customHeight="1">
      <c r="A906" s="470"/>
      <c r="B906" s="470"/>
    </row>
    <row r="907" spans="1:2" s="104" customFormat="1" ht="12" customHeight="1">
      <c r="A907" s="470"/>
      <c r="B907" s="470"/>
    </row>
    <row r="908" spans="1:2" s="104" customFormat="1" ht="12" customHeight="1">
      <c r="A908" s="470"/>
      <c r="B908" s="470"/>
    </row>
    <row r="909" spans="1:2" s="104" customFormat="1" ht="12" customHeight="1">
      <c r="A909" s="470"/>
      <c r="B909" s="470"/>
    </row>
    <row r="910" spans="1:2" s="104" customFormat="1" ht="12" customHeight="1">
      <c r="A910" s="470"/>
      <c r="B910" s="470"/>
    </row>
    <row r="911" spans="1:2" s="104" customFormat="1" ht="12" customHeight="1">
      <c r="A911" s="470"/>
      <c r="B911" s="470"/>
    </row>
    <row r="912" spans="1:2" s="104" customFormat="1" ht="12" customHeight="1">
      <c r="A912" s="470"/>
      <c r="B912" s="470"/>
    </row>
    <row r="913" spans="1:2" s="104" customFormat="1" ht="12" customHeight="1">
      <c r="A913" s="470"/>
      <c r="B913" s="470"/>
    </row>
    <row r="914" spans="1:2" s="104" customFormat="1" ht="12" customHeight="1">
      <c r="A914" s="470"/>
      <c r="B914" s="470"/>
    </row>
    <row r="915" spans="1:2" s="104" customFormat="1" ht="12" customHeight="1">
      <c r="A915" s="470"/>
      <c r="B915" s="470"/>
    </row>
    <row r="916" spans="1:2" s="104" customFormat="1" ht="12" customHeight="1">
      <c r="A916" s="470"/>
      <c r="B916" s="470"/>
    </row>
    <row r="917" spans="1:2" s="104" customFormat="1" ht="12" customHeight="1">
      <c r="A917" s="470"/>
      <c r="B917" s="470"/>
    </row>
    <row r="918" spans="1:2" s="104" customFormat="1" ht="12" customHeight="1">
      <c r="A918" s="470"/>
      <c r="B918" s="470"/>
    </row>
    <row r="919" spans="1:2" s="104" customFormat="1" ht="12" customHeight="1">
      <c r="A919" s="470"/>
      <c r="B919" s="470"/>
    </row>
    <row r="920" spans="1:2" s="104" customFormat="1" ht="12" customHeight="1">
      <c r="A920" s="470"/>
      <c r="B920" s="470"/>
    </row>
    <row r="921" spans="1:2" s="104" customFormat="1" ht="12" customHeight="1">
      <c r="A921" s="470"/>
      <c r="B921" s="470"/>
    </row>
    <row r="922" spans="1:2" s="104" customFormat="1" ht="12" customHeight="1">
      <c r="A922" s="470"/>
      <c r="B922" s="470"/>
    </row>
    <row r="923" spans="1:2" s="104" customFormat="1" ht="12" customHeight="1">
      <c r="A923" s="470"/>
      <c r="B923" s="470"/>
    </row>
    <row r="924" spans="1:2" s="104" customFormat="1" ht="12" customHeight="1">
      <c r="A924" s="470"/>
      <c r="B924" s="470"/>
    </row>
    <row r="925" spans="1:2" s="104" customFormat="1" ht="12" customHeight="1">
      <c r="A925" s="470"/>
      <c r="B925" s="470"/>
    </row>
    <row r="926" spans="1:2" s="104" customFormat="1" ht="12" customHeight="1">
      <c r="A926" s="470"/>
      <c r="B926" s="470"/>
    </row>
    <row r="927" spans="1:2" s="104" customFormat="1" ht="12" customHeight="1">
      <c r="A927" s="470"/>
      <c r="B927" s="470"/>
    </row>
    <row r="928" spans="1:2" s="104" customFormat="1" ht="12" customHeight="1">
      <c r="A928" s="470"/>
      <c r="B928" s="470"/>
    </row>
    <row r="929" spans="1:2" s="104" customFormat="1" ht="12" customHeight="1">
      <c r="A929" s="470"/>
      <c r="B929" s="470"/>
    </row>
    <row r="930" spans="1:2" s="104" customFormat="1" ht="12" customHeight="1">
      <c r="A930" s="470"/>
      <c r="B930" s="470"/>
    </row>
    <row r="931" spans="1:2" s="104" customFormat="1" ht="12" customHeight="1">
      <c r="A931" s="470"/>
      <c r="B931" s="470"/>
    </row>
    <row r="932" spans="1:2" s="104" customFormat="1" ht="12" customHeight="1">
      <c r="A932" s="470"/>
      <c r="B932" s="470"/>
    </row>
    <row r="933" spans="1:2" s="104" customFormat="1" ht="12" customHeight="1">
      <c r="A933" s="470"/>
      <c r="B933" s="470"/>
    </row>
    <row r="934" spans="1:2" s="104" customFormat="1" ht="12" customHeight="1">
      <c r="A934" s="470"/>
      <c r="B934" s="470"/>
    </row>
    <row r="935" spans="1:2" s="104" customFormat="1" ht="12" customHeight="1">
      <c r="A935" s="470"/>
      <c r="B935" s="470"/>
    </row>
    <row r="936" spans="1:2" s="104" customFormat="1" ht="12" customHeight="1">
      <c r="A936" s="470"/>
      <c r="B936" s="470"/>
    </row>
    <row r="937" spans="1:2" s="104" customFormat="1" ht="12" customHeight="1">
      <c r="A937" s="470"/>
      <c r="B937" s="470"/>
    </row>
    <row r="938" spans="1:2" s="104" customFormat="1" ht="12" customHeight="1">
      <c r="A938" s="470"/>
      <c r="B938" s="470"/>
    </row>
    <row r="939" spans="1:2" s="104" customFormat="1" ht="12" customHeight="1">
      <c r="A939" s="470"/>
      <c r="B939" s="470"/>
    </row>
    <row r="940" spans="1:2" s="104" customFormat="1" ht="12" customHeight="1">
      <c r="A940" s="470"/>
      <c r="B940" s="470"/>
    </row>
    <row r="941" spans="1:2" s="104" customFormat="1" ht="12" customHeight="1">
      <c r="A941" s="470"/>
      <c r="B941" s="470"/>
    </row>
    <row r="942" spans="1:2" s="104" customFormat="1" ht="12" customHeight="1">
      <c r="A942" s="470"/>
      <c r="B942" s="470"/>
    </row>
    <row r="943" spans="1:2" s="104" customFormat="1" ht="12" customHeight="1">
      <c r="A943" s="470"/>
      <c r="B943" s="470"/>
    </row>
    <row r="944" spans="1:2" s="104" customFormat="1" ht="12" customHeight="1">
      <c r="A944" s="470"/>
      <c r="B944" s="470"/>
    </row>
    <row r="945" spans="1:2" s="104" customFormat="1" ht="12" customHeight="1">
      <c r="A945" s="470"/>
      <c r="B945" s="470"/>
    </row>
    <row r="946" spans="1:2" s="104" customFormat="1" ht="12" customHeight="1">
      <c r="A946" s="470"/>
      <c r="B946" s="470"/>
    </row>
    <row r="947" spans="1:2" s="104" customFormat="1" ht="12" customHeight="1">
      <c r="A947" s="470"/>
      <c r="B947" s="470"/>
    </row>
    <row r="948" spans="1:2" s="104" customFormat="1" ht="12" customHeight="1">
      <c r="A948" s="470"/>
      <c r="B948" s="470"/>
    </row>
    <row r="949" spans="1:2" s="104" customFormat="1" ht="12" customHeight="1">
      <c r="A949" s="470"/>
      <c r="B949" s="470"/>
    </row>
    <row r="950" spans="1:2" s="104" customFormat="1" ht="12" customHeight="1">
      <c r="A950" s="470"/>
      <c r="B950" s="470"/>
    </row>
    <row r="951" spans="1:2" s="104" customFormat="1" ht="12" customHeight="1">
      <c r="A951" s="470"/>
      <c r="B951" s="470"/>
    </row>
    <row r="952" spans="1:2" s="104" customFormat="1" ht="12" customHeight="1">
      <c r="A952" s="470"/>
      <c r="B952" s="470"/>
    </row>
    <row r="953" spans="1:2" s="104" customFormat="1" ht="12" customHeight="1">
      <c r="A953" s="470"/>
      <c r="B953" s="470"/>
    </row>
    <row r="954" spans="1:2" s="104" customFormat="1" ht="12" customHeight="1">
      <c r="A954" s="470"/>
      <c r="B954" s="470"/>
    </row>
    <row r="955" spans="1:2" s="104" customFormat="1" ht="12" customHeight="1">
      <c r="A955" s="470"/>
      <c r="B955" s="470"/>
    </row>
    <row r="956" spans="1:2" s="104" customFormat="1" ht="12" customHeight="1">
      <c r="A956" s="470"/>
      <c r="B956" s="470"/>
    </row>
    <row r="957" spans="1:2" s="104" customFormat="1" ht="12" customHeight="1">
      <c r="A957" s="470"/>
      <c r="B957" s="470"/>
    </row>
    <row r="958" spans="1:2" s="104" customFormat="1" ht="12" customHeight="1">
      <c r="A958" s="470"/>
      <c r="B958" s="470"/>
    </row>
    <row r="959" spans="1:2" s="104" customFormat="1" ht="12" customHeight="1">
      <c r="A959" s="470"/>
      <c r="B959" s="470"/>
    </row>
    <row r="960" spans="1:2" s="104" customFormat="1" ht="12" customHeight="1">
      <c r="A960" s="470"/>
      <c r="B960" s="470"/>
    </row>
    <row r="961" spans="1:2" s="104" customFormat="1" ht="12" customHeight="1">
      <c r="A961" s="470"/>
      <c r="B961" s="470"/>
    </row>
    <row r="962" spans="1:2" s="104" customFormat="1" ht="12" customHeight="1">
      <c r="A962" s="470"/>
      <c r="B962" s="470"/>
    </row>
    <row r="963" spans="1:2" s="104" customFormat="1" ht="12" customHeight="1">
      <c r="A963" s="470"/>
      <c r="B963" s="470"/>
    </row>
    <row r="964" spans="1:2" s="104" customFormat="1" ht="12" customHeight="1">
      <c r="A964" s="470"/>
      <c r="B964" s="470"/>
    </row>
    <row r="965" spans="1:2" s="104" customFormat="1" ht="12" customHeight="1">
      <c r="A965" s="470"/>
      <c r="B965" s="470"/>
    </row>
    <row r="966" spans="1:2" s="104" customFormat="1" ht="12" customHeight="1">
      <c r="A966" s="470"/>
      <c r="B966" s="470"/>
    </row>
    <row r="967" spans="1:2" s="104" customFormat="1" ht="12" customHeight="1">
      <c r="A967" s="470"/>
      <c r="B967" s="470"/>
    </row>
    <row r="968" spans="1:2" s="104" customFormat="1" ht="12" customHeight="1">
      <c r="A968" s="470"/>
      <c r="B968" s="470"/>
    </row>
    <row r="969" spans="1:2" s="104" customFormat="1" ht="12" customHeight="1">
      <c r="A969" s="470"/>
      <c r="B969" s="470"/>
    </row>
    <row r="970" spans="1:2" s="104" customFormat="1" ht="12" customHeight="1">
      <c r="A970" s="470"/>
      <c r="B970" s="470"/>
    </row>
    <row r="971" spans="1:2" s="104" customFormat="1" ht="12" customHeight="1">
      <c r="A971" s="470"/>
      <c r="B971" s="470"/>
    </row>
    <row r="972" spans="1:2" s="104" customFormat="1" ht="12" customHeight="1">
      <c r="A972" s="470"/>
      <c r="B972" s="470"/>
    </row>
    <row r="973" spans="1:2" s="104" customFormat="1" ht="12" customHeight="1">
      <c r="A973" s="470"/>
      <c r="B973" s="470"/>
    </row>
    <row r="974" spans="1:2" s="104" customFormat="1" ht="12" customHeight="1">
      <c r="A974" s="470"/>
      <c r="B974" s="470"/>
    </row>
    <row r="975" spans="1:2" s="104" customFormat="1" ht="12" customHeight="1">
      <c r="A975" s="470"/>
      <c r="B975" s="470"/>
    </row>
    <row r="976" spans="1:2" s="104" customFormat="1" ht="12" customHeight="1">
      <c r="A976" s="470"/>
      <c r="B976" s="470"/>
    </row>
    <row r="977" spans="1:2" s="104" customFormat="1" ht="12" customHeight="1">
      <c r="A977" s="470"/>
      <c r="B977" s="470"/>
    </row>
    <row r="978" spans="1:2" s="104" customFormat="1" ht="12" customHeight="1">
      <c r="A978" s="470"/>
      <c r="B978" s="470"/>
    </row>
    <row r="979" spans="1:2" s="104" customFormat="1" ht="12" customHeight="1">
      <c r="A979" s="470"/>
      <c r="B979" s="470"/>
    </row>
    <row r="980" spans="1:2" s="104" customFormat="1" ht="12" customHeight="1">
      <c r="A980" s="470"/>
      <c r="B980" s="470"/>
    </row>
    <row r="981" spans="1:2" s="104" customFormat="1" ht="12" customHeight="1">
      <c r="A981" s="470"/>
      <c r="B981" s="470"/>
    </row>
    <row r="982" spans="1:2" s="104" customFormat="1" ht="12" customHeight="1">
      <c r="A982" s="470"/>
      <c r="B982" s="470"/>
    </row>
    <row r="983" spans="1:2" s="104" customFormat="1" ht="12" customHeight="1">
      <c r="A983" s="470"/>
      <c r="B983" s="470"/>
    </row>
    <row r="984" spans="1:2" s="104" customFormat="1" ht="12" customHeight="1">
      <c r="A984" s="470"/>
      <c r="B984" s="470"/>
    </row>
    <row r="985" spans="1:2" s="104" customFormat="1" ht="12" customHeight="1">
      <c r="A985" s="470"/>
      <c r="B985" s="470"/>
    </row>
    <row r="986" spans="1:2" s="104" customFormat="1" ht="12" customHeight="1">
      <c r="A986" s="470"/>
      <c r="B986" s="470"/>
    </row>
    <row r="987" spans="1:2" s="104" customFormat="1" ht="12" customHeight="1">
      <c r="A987" s="470"/>
      <c r="B987" s="470"/>
    </row>
    <row r="988" spans="1:2" s="104" customFormat="1" ht="12" customHeight="1">
      <c r="A988" s="470"/>
      <c r="B988" s="470"/>
    </row>
    <row r="989" spans="1:2" s="104" customFormat="1" ht="12" customHeight="1">
      <c r="A989" s="470"/>
      <c r="B989" s="470"/>
    </row>
    <row r="990" spans="1:2" s="104" customFormat="1" ht="12" customHeight="1">
      <c r="A990" s="470"/>
      <c r="B990" s="470"/>
    </row>
    <row r="991" spans="1:2" s="104" customFormat="1" ht="12" customHeight="1">
      <c r="A991" s="470"/>
      <c r="B991" s="470"/>
    </row>
    <row r="992" spans="1:2" s="104" customFormat="1" ht="12" customHeight="1">
      <c r="A992" s="470"/>
      <c r="B992" s="470"/>
    </row>
    <row r="993" spans="1:2" s="104" customFormat="1" ht="12" customHeight="1">
      <c r="A993" s="470"/>
      <c r="B993" s="470"/>
    </row>
    <row r="994" spans="1:2" s="104" customFormat="1" ht="12" customHeight="1">
      <c r="A994" s="470"/>
      <c r="B994" s="470"/>
    </row>
    <row r="995" spans="1:2" s="104" customFormat="1" ht="12" customHeight="1">
      <c r="A995" s="470"/>
      <c r="B995" s="470"/>
    </row>
    <row r="996" spans="1:2" s="104" customFormat="1" ht="12" customHeight="1">
      <c r="A996" s="470"/>
      <c r="B996" s="470"/>
    </row>
    <row r="997" spans="1:2" s="104" customFormat="1" ht="12" customHeight="1">
      <c r="A997" s="470"/>
      <c r="B997" s="470"/>
    </row>
    <row r="998" spans="1:2" s="104" customFormat="1" ht="12" customHeight="1">
      <c r="A998" s="470"/>
      <c r="B998" s="470"/>
    </row>
    <row r="999" spans="1:2" s="104" customFormat="1" ht="12" customHeight="1">
      <c r="A999" s="470"/>
      <c r="B999" s="470"/>
    </row>
    <row r="1000" spans="1:2" s="104" customFormat="1" ht="12" customHeight="1">
      <c r="A1000" s="470"/>
      <c r="B1000" s="470"/>
    </row>
    <row r="1001" spans="1:2" s="104" customFormat="1" ht="12" customHeight="1">
      <c r="A1001" s="470"/>
      <c r="B1001" s="470"/>
    </row>
    <row r="1002" spans="1:2" s="104" customFormat="1" ht="12" customHeight="1">
      <c r="A1002" s="470"/>
      <c r="B1002" s="470"/>
    </row>
    <row r="1003" spans="1:2" s="104" customFormat="1" ht="12" customHeight="1">
      <c r="A1003" s="470"/>
      <c r="B1003" s="470"/>
    </row>
    <row r="1004" spans="1:2" s="104" customFormat="1" ht="12" customHeight="1">
      <c r="A1004" s="470"/>
      <c r="B1004" s="470"/>
    </row>
    <row r="1005" spans="1:2" s="104" customFormat="1" ht="12" customHeight="1">
      <c r="A1005" s="470"/>
      <c r="B1005" s="470"/>
    </row>
    <row r="1006" spans="1:2" s="104" customFormat="1" ht="12" customHeight="1">
      <c r="A1006" s="470"/>
      <c r="B1006" s="470"/>
    </row>
    <row r="1007" spans="1:2" s="104" customFormat="1" ht="12" customHeight="1">
      <c r="A1007" s="470"/>
      <c r="B1007" s="470"/>
    </row>
    <row r="1008" spans="1:2" s="104" customFormat="1" ht="12" customHeight="1">
      <c r="A1008" s="470"/>
      <c r="B1008" s="470"/>
    </row>
    <row r="1009" spans="1:2" s="104" customFormat="1" ht="12" customHeight="1">
      <c r="A1009" s="470"/>
      <c r="B1009" s="470"/>
    </row>
    <row r="1010" spans="1:2" s="104" customFormat="1" ht="12" customHeight="1">
      <c r="A1010" s="470"/>
      <c r="B1010" s="470"/>
    </row>
    <row r="1011" spans="1:2" s="104" customFormat="1" ht="12" customHeight="1">
      <c r="A1011" s="470"/>
      <c r="B1011" s="470"/>
    </row>
    <row r="1012" spans="1:2" s="104" customFormat="1" ht="12" customHeight="1">
      <c r="A1012" s="470"/>
      <c r="B1012" s="470"/>
    </row>
    <row r="1013" spans="1:2" s="104" customFormat="1" ht="12" customHeight="1">
      <c r="A1013" s="470"/>
      <c r="B1013" s="470"/>
    </row>
    <row r="1014" spans="1:2" s="104" customFormat="1" ht="12" customHeight="1">
      <c r="A1014" s="470"/>
      <c r="B1014" s="470"/>
    </row>
    <row r="1015" spans="1:2" s="104" customFormat="1" ht="12" customHeight="1">
      <c r="A1015" s="470"/>
      <c r="B1015" s="470"/>
    </row>
    <row r="1016" spans="1:2" s="104" customFormat="1" ht="12" customHeight="1">
      <c r="A1016" s="470"/>
      <c r="B1016" s="470"/>
    </row>
    <row r="1017" spans="1:2" s="104" customFormat="1" ht="12" customHeight="1">
      <c r="A1017" s="470"/>
      <c r="B1017" s="470"/>
    </row>
    <row r="1018" spans="1:2" s="104" customFormat="1" ht="12" customHeight="1">
      <c r="A1018" s="470"/>
      <c r="B1018" s="470"/>
    </row>
    <row r="1019" spans="1:2" s="104" customFormat="1" ht="12" customHeight="1">
      <c r="A1019" s="470"/>
      <c r="B1019" s="470"/>
    </row>
    <row r="1020" spans="1:2" s="104" customFormat="1" ht="12" customHeight="1">
      <c r="A1020" s="470"/>
      <c r="B1020" s="470"/>
    </row>
    <row r="1021" spans="1:2" s="104" customFormat="1" ht="12" customHeight="1">
      <c r="A1021" s="470"/>
      <c r="B1021" s="470"/>
    </row>
    <row r="1022" spans="1:2" s="104" customFormat="1" ht="12" customHeight="1">
      <c r="A1022" s="470"/>
      <c r="B1022" s="470"/>
    </row>
    <row r="1023" spans="1:2" s="104" customFormat="1" ht="12" customHeight="1">
      <c r="A1023" s="470"/>
      <c r="B1023" s="470"/>
    </row>
    <row r="1024" spans="1:2" s="104" customFormat="1" ht="12" customHeight="1">
      <c r="A1024" s="470"/>
      <c r="B1024" s="470"/>
    </row>
    <row r="1025" spans="1:2" s="104" customFormat="1" ht="12" customHeight="1">
      <c r="A1025" s="470"/>
      <c r="B1025" s="470"/>
    </row>
    <row r="1026" spans="1:2" s="104" customFormat="1" ht="12" customHeight="1">
      <c r="A1026" s="470"/>
      <c r="B1026" s="470"/>
    </row>
    <row r="1027" spans="1:2" s="104" customFormat="1" ht="12" customHeight="1">
      <c r="A1027" s="470"/>
      <c r="B1027" s="470"/>
    </row>
    <row r="1028" spans="1:2" s="104" customFormat="1" ht="12" customHeight="1">
      <c r="A1028" s="470"/>
      <c r="B1028" s="470"/>
    </row>
    <row r="1029" spans="1:2" s="104" customFormat="1" ht="12" customHeight="1">
      <c r="A1029" s="470"/>
      <c r="B1029" s="470"/>
    </row>
    <row r="1030" spans="1:2" s="104" customFormat="1" ht="12" customHeight="1">
      <c r="A1030" s="470"/>
      <c r="B1030" s="470"/>
    </row>
    <row r="1031" spans="1:2" s="104" customFormat="1" ht="12" customHeight="1">
      <c r="A1031" s="470"/>
      <c r="B1031" s="470"/>
    </row>
    <row r="1032" spans="1:2" s="104" customFormat="1" ht="12" customHeight="1">
      <c r="A1032" s="470"/>
      <c r="B1032" s="470"/>
    </row>
    <row r="1033" spans="1:2" s="104" customFormat="1" ht="12" customHeight="1">
      <c r="A1033" s="470"/>
      <c r="B1033" s="470"/>
    </row>
    <row r="1034" spans="1:2" s="104" customFormat="1" ht="12" customHeight="1">
      <c r="A1034" s="470"/>
      <c r="B1034" s="470"/>
    </row>
    <row r="1035" spans="1:2" s="104" customFormat="1" ht="12" customHeight="1">
      <c r="A1035" s="470"/>
      <c r="B1035" s="470"/>
    </row>
    <row r="1036" spans="1:2" s="104" customFormat="1" ht="12" customHeight="1">
      <c r="A1036" s="470"/>
      <c r="B1036" s="470"/>
    </row>
    <row r="1037" spans="1:2" s="104" customFormat="1" ht="12" customHeight="1">
      <c r="A1037" s="470"/>
      <c r="B1037" s="470"/>
    </row>
    <row r="1038" spans="1:2" s="104" customFormat="1" ht="12" customHeight="1">
      <c r="A1038" s="470"/>
      <c r="B1038" s="470"/>
    </row>
    <row r="1039" spans="1:2" s="104" customFormat="1" ht="12" customHeight="1">
      <c r="A1039" s="470"/>
      <c r="B1039" s="470"/>
    </row>
    <row r="1040" spans="1:2" s="104" customFormat="1" ht="12" customHeight="1">
      <c r="A1040" s="470"/>
      <c r="B1040" s="470"/>
    </row>
    <row r="1041" spans="1:2" s="104" customFormat="1" ht="12" customHeight="1">
      <c r="A1041" s="470"/>
      <c r="B1041" s="470"/>
    </row>
    <row r="1042" spans="1:2" s="104" customFormat="1" ht="12" customHeight="1">
      <c r="A1042" s="470"/>
      <c r="B1042" s="470"/>
    </row>
    <row r="1043" spans="1:2" s="104" customFormat="1" ht="12" customHeight="1">
      <c r="A1043" s="470"/>
      <c r="B1043" s="470"/>
    </row>
    <row r="1044" spans="1:2" s="104" customFormat="1" ht="12" customHeight="1">
      <c r="A1044" s="470"/>
      <c r="B1044" s="470"/>
    </row>
    <row r="1045" spans="1:2" s="104" customFormat="1" ht="12" customHeight="1">
      <c r="A1045" s="470"/>
      <c r="B1045" s="470"/>
    </row>
    <row r="1046" spans="1:2" s="104" customFormat="1" ht="12" customHeight="1">
      <c r="A1046" s="470"/>
      <c r="B1046" s="470"/>
    </row>
    <row r="1047" spans="1:2" s="104" customFormat="1" ht="12" customHeight="1">
      <c r="A1047" s="470"/>
      <c r="B1047" s="470"/>
    </row>
    <row r="1048" spans="1:2" s="104" customFormat="1" ht="12" customHeight="1">
      <c r="A1048" s="470"/>
      <c r="B1048" s="470"/>
    </row>
    <row r="1049" spans="1:2" s="104" customFormat="1" ht="12" customHeight="1">
      <c r="A1049" s="470"/>
      <c r="B1049" s="470"/>
    </row>
    <row r="1050" spans="1:2" s="104" customFormat="1" ht="12" customHeight="1">
      <c r="A1050" s="470"/>
      <c r="B1050" s="470"/>
    </row>
    <row r="1051" spans="1:2" s="104" customFormat="1" ht="12" customHeight="1">
      <c r="A1051" s="470"/>
      <c r="B1051" s="470"/>
    </row>
    <row r="1052" spans="1:2" s="104" customFormat="1" ht="12" customHeight="1">
      <c r="A1052" s="470"/>
      <c r="B1052" s="470"/>
    </row>
    <row r="1053" spans="1:2" s="104" customFormat="1" ht="12" customHeight="1">
      <c r="A1053" s="470"/>
      <c r="B1053" s="470"/>
    </row>
    <row r="1054" spans="1:2" s="104" customFormat="1" ht="12" customHeight="1">
      <c r="A1054" s="470"/>
      <c r="B1054" s="470"/>
    </row>
    <row r="1055" spans="1:2" s="104" customFormat="1" ht="12" customHeight="1">
      <c r="A1055" s="470"/>
      <c r="B1055" s="470"/>
    </row>
    <row r="1056" spans="1:2" s="104" customFormat="1" ht="12" customHeight="1">
      <c r="A1056" s="470"/>
      <c r="B1056" s="470"/>
    </row>
    <row r="1057" spans="1:2" s="104" customFormat="1" ht="12" customHeight="1">
      <c r="A1057" s="470"/>
      <c r="B1057" s="470"/>
    </row>
    <row r="1058" spans="1:2" s="104" customFormat="1" ht="12" customHeight="1">
      <c r="A1058" s="470"/>
      <c r="B1058" s="470"/>
    </row>
    <row r="1059" spans="1:2" s="104" customFormat="1" ht="12" customHeight="1">
      <c r="A1059" s="470"/>
      <c r="B1059" s="470"/>
    </row>
    <row r="1060" spans="1:2" s="104" customFormat="1" ht="12" customHeight="1">
      <c r="A1060" s="470"/>
      <c r="B1060" s="470"/>
    </row>
    <row r="1061" spans="1:2" s="104" customFormat="1" ht="12" customHeight="1">
      <c r="A1061" s="470"/>
      <c r="B1061" s="470"/>
    </row>
    <row r="1062" spans="1:2" s="104" customFormat="1" ht="12" customHeight="1">
      <c r="A1062" s="470"/>
      <c r="B1062" s="470"/>
    </row>
    <row r="1063" spans="1:2" s="104" customFormat="1" ht="12" customHeight="1">
      <c r="A1063" s="470"/>
      <c r="B1063" s="470"/>
    </row>
    <row r="1064" spans="1:2" s="104" customFormat="1" ht="12" customHeight="1">
      <c r="A1064" s="470"/>
      <c r="B1064" s="470"/>
    </row>
    <row r="1065" spans="1:2" s="104" customFormat="1" ht="12" customHeight="1">
      <c r="A1065" s="470"/>
      <c r="B1065" s="470"/>
    </row>
    <row r="1066" spans="1:2" s="104" customFormat="1" ht="12" customHeight="1">
      <c r="A1066" s="470"/>
      <c r="B1066" s="470"/>
    </row>
    <row r="1067" spans="1:2" s="104" customFormat="1" ht="12" customHeight="1">
      <c r="A1067" s="470"/>
      <c r="B1067" s="470"/>
    </row>
    <row r="1068" spans="1:2" s="104" customFormat="1" ht="12" customHeight="1">
      <c r="A1068" s="470"/>
      <c r="B1068" s="470"/>
    </row>
    <row r="1069" spans="1:2" s="104" customFormat="1" ht="12" customHeight="1">
      <c r="A1069" s="470"/>
      <c r="B1069" s="470"/>
    </row>
    <row r="1070" spans="1:2" s="104" customFormat="1" ht="12" customHeight="1">
      <c r="A1070" s="470"/>
      <c r="B1070" s="470"/>
    </row>
    <row r="1071" spans="1:2" s="104" customFormat="1" ht="12" customHeight="1">
      <c r="A1071" s="470"/>
      <c r="B1071" s="470"/>
    </row>
    <row r="1072" spans="1:2" s="104" customFormat="1" ht="12" customHeight="1">
      <c r="A1072" s="470"/>
      <c r="B1072" s="470"/>
    </row>
    <row r="1073" spans="1:2" s="104" customFormat="1" ht="12" customHeight="1">
      <c r="A1073" s="470"/>
      <c r="B1073" s="470"/>
    </row>
    <row r="1074" spans="1:2" s="104" customFormat="1" ht="12" customHeight="1">
      <c r="A1074" s="470"/>
      <c r="B1074" s="470"/>
    </row>
    <row r="1075" spans="1:2" s="104" customFormat="1" ht="12" customHeight="1">
      <c r="A1075" s="470"/>
      <c r="B1075" s="470"/>
    </row>
    <row r="1076" spans="1:2" s="104" customFormat="1" ht="12" customHeight="1">
      <c r="A1076" s="470"/>
      <c r="B1076" s="470"/>
    </row>
    <row r="1077" spans="1:2" s="104" customFormat="1" ht="12" customHeight="1">
      <c r="A1077" s="470"/>
      <c r="B1077" s="470"/>
    </row>
    <row r="1078" spans="1:2" s="104" customFormat="1" ht="12" customHeight="1">
      <c r="A1078" s="470"/>
      <c r="B1078" s="470"/>
    </row>
    <row r="1079" spans="1:2" s="104" customFormat="1" ht="12" customHeight="1">
      <c r="A1079" s="470"/>
      <c r="B1079" s="470"/>
    </row>
    <row r="1080" spans="1:2" s="104" customFormat="1" ht="12" customHeight="1">
      <c r="A1080" s="470"/>
      <c r="B1080" s="470"/>
    </row>
    <row r="1081" spans="1:2" s="104" customFormat="1" ht="12" customHeight="1">
      <c r="A1081" s="470"/>
      <c r="B1081" s="470"/>
    </row>
    <row r="1082" spans="1:2" s="104" customFormat="1" ht="12" customHeight="1">
      <c r="A1082" s="470"/>
      <c r="B1082" s="470"/>
    </row>
    <row r="1083" spans="1:2" s="104" customFormat="1" ht="12" customHeight="1">
      <c r="A1083" s="470"/>
      <c r="B1083" s="470"/>
    </row>
    <row r="1084" spans="1:2" s="104" customFormat="1" ht="12" customHeight="1">
      <c r="A1084" s="470"/>
      <c r="B1084" s="470"/>
    </row>
    <row r="1085" spans="1:2" s="104" customFormat="1" ht="12" customHeight="1">
      <c r="A1085" s="470"/>
      <c r="B1085" s="470"/>
    </row>
    <row r="1086" spans="1:2" s="104" customFormat="1" ht="12" customHeight="1">
      <c r="A1086" s="470"/>
      <c r="B1086" s="470"/>
    </row>
    <row r="1087" spans="1:2" s="104" customFormat="1" ht="12" customHeight="1">
      <c r="A1087" s="470"/>
      <c r="B1087" s="470"/>
    </row>
    <row r="1088" spans="1:2" s="104" customFormat="1" ht="12" customHeight="1">
      <c r="A1088" s="470"/>
      <c r="B1088" s="470"/>
    </row>
    <row r="1089" spans="1:2" s="104" customFormat="1" ht="12" customHeight="1">
      <c r="A1089" s="470"/>
      <c r="B1089" s="470"/>
    </row>
    <row r="1090" spans="1:2" s="104" customFormat="1" ht="12" customHeight="1">
      <c r="A1090" s="470"/>
      <c r="B1090" s="470"/>
    </row>
    <row r="1091" spans="1:2" s="104" customFormat="1" ht="12" customHeight="1">
      <c r="A1091" s="470"/>
      <c r="B1091" s="470"/>
    </row>
    <row r="1092" spans="1:2" s="104" customFormat="1" ht="12" customHeight="1">
      <c r="A1092" s="470"/>
      <c r="B1092" s="470"/>
    </row>
    <row r="1093" spans="1:2" s="104" customFormat="1" ht="12" customHeight="1">
      <c r="A1093" s="470"/>
      <c r="B1093" s="470"/>
    </row>
    <row r="1094" spans="1:2" s="104" customFormat="1" ht="12" customHeight="1">
      <c r="A1094" s="470"/>
      <c r="B1094" s="470"/>
    </row>
    <row r="1095" spans="1:2" s="104" customFormat="1" ht="12" customHeight="1">
      <c r="A1095" s="470"/>
      <c r="B1095" s="470"/>
    </row>
    <row r="1096" spans="1:2" s="104" customFormat="1" ht="12" customHeight="1">
      <c r="A1096" s="470"/>
      <c r="B1096" s="470"/>
    </row>
    <row r="1097" spans="1:2" s="104" customFormat="1" ht="12" customHeight="1">
      <c r="A1097" s="470"/>
      <c r="B1097" s="470"/>
    </row>
    <row r="1098" spans="1:2" s="104" customFormat="1" ht="12" customHeight="1">
      <c r="A1098" s="470"/>
      <c r="B1098" s="470"/>
    </row>
    <row r="1099" spans="1:2" s="104" customFormat="1" ht="12" customHeight="1">
      <c r="A1099" s="470"/>
      <c r="B1099" s="470"/>
    </row>
    <row r="1100" spans="1:2" s="104" customFormat="1" ht="12" customHeight="1">
      <c r="A1100" s="470"/>
      <c r="B1100" s="470"/>
    </row>
    <row r="1101" spans="1:2" s="104" customFormat="1" ht="12" customHeight="1">
      <c r="A1101" s="470"/>
      <c r="B1101" s="470"/>
    </row>
    <row r="1102" spans="1:2" s="104" customFormat="1" ht="12" customHeight="1">
      <c r="A1102" s="470"/>
      <c r="B1102" s="470"/>
    </row>
    <row r="1103" spans="1:2" s="104" customFormat="1" ht="12" customHeight="1">
      <c r="A1103" s="470"/>
      <c r="B1103" s="470"/>
    </row>
    <row r="1104" spans="1:2" s="104" customFormat="1" ht="12" customHeight="1">
      <c r="A1104" s="470"/>
      <c r="B1104" s="470"/>
    </row>
    <row r="1105" spans="1:2" s="104" customFormat="1" ht="12" customHeight="1">
      <c r="A1105" s="470"/>
      <c r="B1105" s="470"/>
    </row>
    <row r="1106" spans="1:2" s="104" customFormat="1" ht="12" customHeight="1">
      <c r="A1106" s="470"/>
      <c r="B1106" s="470"/>
    </row>
    <row r="1107" spans="1:2" s="104" customFormat="1" ht="12" customHeight="1">
      <c r="A1107" s="470"/>
      <c r="B1107" s="470"/>
    </row>
    <row r="1108" spans="1:2" s="104" customFormat="1" ht="12" customHeight="1">
      <c r="A1108" s="470"/>
      <c r="B1108" s="470"/>
    </row>
    <row r="1109" spans="1:2" s="104" customFormat="1" ht="12" customHeight="1">
      <c r="A1109" s="470"/>
      <c r="B1109" s="470"/>
    </row>
    <row r="1110" spans="1:2" s="104" customFormat="1" ht="12" customHeight="1">
      <c r="A1110" s="470"/>
      <c r="B1110" s="470"/>
    </row>
    <row r="1111" spans="1:2" s="104" customFormat="1" ht="12" customHeight="1">
      <c r="A1111" s="470"/>
      <c r="B1111" s="470"/>
    </row>
    <row r="1112" spans="1:2" s="104" customFormat="1" ht="12" customHeight="1">
      <c r="A1112" s="470"/>
      <c r="B1112" s="470"/>
    </row>
    <row r="1113" spans="1:2" s="104" customFormat="1" ht="12" customHeight="1">
      <c r="A1113" s="470"/>
      <c r="B1113" s="470"/>
    </row>
    <row r="1114" spans="1:2" s="104" customFormat="1" ht="12" customHeight="1">
      <c r="A1114" s="470"/>
      <c r="B1114" s="470"/>
    </row>
    <row r="1115" spans="1:2" s="104" customFormat="1" ht="12" customHeight="1">
      <c r="A1115" s="470"/>
      <c r="B1115" s="470"/>
    </row>
    <row r="1116" spans="1:2" s="104" customFormat="1" ht="12" customHeight="1">
      <c r="A1116" s="470"/>
      <c r="B1116" s="470"/>
    </row>
    <row r="1117" spans="1:2" s="104" customFormat="1" ht="12" customHeight="1">
      <c r="A1117" s="470"/>
      <c r="B1117" s="470"/>
    </row>
    <row r="1118" spans="1:2" s="104" customFormat="1" ht="12" customHeight="1">
      <c r="A1118" s="470"/>
      <c r="B1118" s="470"/>
    </row>
    <row r="1119" spans="1:2" s="104" customFormat="1" ht="12" customHeight="1">
      <c r="A1119" s="470"/>
      <c r="B1119" s="470"/>
    </row>
    <row r="1120" spans="1:2" s="104" customFormat="1" ht="12" customHeight="1">
      <c r="A1120" s="470"/>
      <c r="B1120" s="470"/>
    </row>
    <row r="1121" spans="1:2" s="104" customFormat="1" ht="12" customHeight="1">
      <c r="A1121" s="470"/>
      <c r="B1121" s="470"/>
    </row>
    <row r="1122" spans="1:2" s="104" customFormat="1" ht="12" customHeight="1">
      <c r="A1122" s="470"/>
      <c r="B1122" s="470"/>
    </row>
    <row r="1123" spans="1:2" s="104" customFormat="1" ht="12" customHeight="1">
      <c r="A1123" s="470"/>
      <c r="B1123" s="470"/>
    </row>
    <row r="1124" spans="1:2" s="104" customFormat="1" ht="12" customHeight="1">
      <c r="A1124" s="470"/>
      <c r="B1124" s="470"/>
    </row>
    <row r="1125" spans="1:2" s="104" customFormat="1" ht="12" customHeight="1">
      <c r="A1125" s="470"/>
      <c r="B1125" s="470"/>
    </row>
    <row r="1126" spans="1:2" s="104" customFormat="1" ht="12" customHeight="1">
      <c r="A1126" s="470"/>
      <c r="B1126" s="470"/>
    </row>
    <row r="1127" spans="1:2" s="104" customFormat="1" ht="12" customHeight="1">
      <c r="A1127" s="470"/>
      <c r="B1127" s="470"/>
    </row>
    <row r="1128" spans="1:2" s="104" customFormat="1" ht="12" customHeight="1">
      <c r="A1128" s="470"/>
      <c r="B1128" s="470"/>
    </row>
    <row r="1129" spans="1:2" s="104" customFormat="1" ht="12" customHeight="1">
      <c r="A1129" s="470"/>
      <c r="B1129" s="470"/>
    </row>
    <row r="1130" spans="1:2" s="104" customFormat="1" ht="12" customHeight="1">
      <c r="A1130" s="470"/>
      <c r="B1130" s="470"/>
    </row>
    <row r="1131" spans="1:2" s="104" customFormat="1" ht="12" customHeight="1">
      <c r="A1131" s="470"/>
      <c r="B1131" s="470"/>
    </row>
    <row r="1132" spans="1:2" s="104" customFormat="1" ht="12" customHeight="1">
      <c r="A1132" s="470"/>
      <c r="B1132" s="470"/>
    </row>
    <row r="1133" spans="1:2" s="104" customFormat="1" ht="12" customHeight="1">
      <c r="A1133" s="470"/>
      <c r="B1133" s="470"/>
    </row>
    <row r="1134" spans="1:2" s="104" customFormat="1" ht="12" customHeight="1">
      <c r="A1134" s="470"/>
      <c r="B1134" s="470"/>
    </row>
    <row r="1135" spans="1:2" s="104" customFormat="1" ht="12" customHeight="1">
      <c r="A1135" s="470"/>
      <c r="B1135" s="470"/>
    </row>
    <row r="1136" spans="1:2" s="104" customFormat="1" ht="12" customHeight="1">
      <c r="A1136" s="470"/>
      <c r="B1136" s="470"/>
    </row>
    <row r="1137" spans="1:2" s="104" customFormat="1" ht="12" customHeight="1">
      <c r="A1137" s="470"/>
      <c r="B1137" s="470"/>
    </row>
    <row r="1138" spans="1:2" s="104" customFormat="1" ht="12" customHeight="1">
      <c r="A1138" s="470"/>
      <c r="B1138" s="470"/>
    </row>
    <row r="1139" spans="1:2" s="104" customFormat="1" ht="12" customHeight="1">
      <c r="A1139" s="470"/>
      <c r="B1139" s="470"/>
    </row>
    <row r="1140" spans="1:2" s="104" customFormat="1" ht="12" customHeight="1">
      <c r="A1140" s="470"/>
      <c r="B1140" s="470"/>
    </row>
    <row r="1141" spans="1:2" s="104" customFormat="1" ht="12" customHeight="1">
      <c r="A1141" s="470"/>
      <c r="B1141" s="470"/>
    </row>
    <row r="1142" spans="1:2" s="104" customFormat="1" ht="12" customHeight="1">
      <c r="A1142" s="470"/>
      <c r="B1142" s="470"/>
    </row>
    <row r="1143" spans="1:2" s="104" customFormat="1" ht="12" customHeight="1">
      <c r="A1143" s="470"/>
      <c r="B1143" s="470"/>
    </row>
    <row r="1144" spans="1:2" s="104" customFormat="1" ht="12" customHeight="1">
      <c r="A1144" s="470"/>
      <c r="B1144" s="470"/>
    </row>
    <row r="1145" spans="1:2" s="104" customFormat="1" ht="12" customHeight="1">
      <c r="A1145" s="470"/>
      <c r="B1145" s="470"/>
    </row>
    <row r="1146" spans="1:2" s="104" customFormat="1" ht="12" customHeight="1">
      <c r="A1146" s="470"/>
      <c r="B1146" s="470"/>
    </row>
    <row r="1147" spans="1:2" s="104" customFormat="1" ht="12" customHeight="1">
      <c r="A1147" s="470"/>
      <c r="B1147" s="470"/>
    </row>
    <row r="1148" spans="1:2" s="104" customFormat="1" ht="12" customHeight="1">
      <c r="A1148" s="470"/>
      <c r="B1148" s="470"/>
    </row>
    <row r="1149" spans="1:2" s="104" customFormat="1" ht="12" customHeight="1">
      <c r="A1149" s="470"/>
      <c r="B1149" s="470"/>
    </row>
    <row r="1150" spans="1:2" s="104" customFormat="1" ht="12" customHeight="1">
      <c r="A1150" s="470"/>
      <c r="B1150" s="470"/>
    </row>
    <row r="1151" spans="1:2" s="104" customFormat="1" ht="12" customHeight="1">
      <c r="A1151" s="470"/>
      <c r="B1151" s="470"/>
    </row>
    <row r="1152" spans="1:2" s="104" customFormat="1" ht="12" customHeight="1">
      <c r="A1152" s="470"/>
      <c r="B1152" s="470"/>
    </row>
    <row r="1153" spans="1:2" s="104" customFormat="1" ht="12" customHeight="1">
      <c r="A1153" s="470"/>
      <c r="B1153" s="470"/>
    </row>
    <row r="1154" spans="1:2" s="104" customFormat="1" ht="12" customHeight="1">
      <c r="A1154" s="470"/>
      <c r="B1154" s="470"/>
    </row>
    <row r="1155" spans="1:2" s="104" customFormat="1" ht="12" customHeight="1">
      <c r="A1155" s="470"/>
      <c r="B1155" s="470"/>
    </row>
    <row r="1156" spans="1:2" s="104" customFormat="1" ht="12" customHeight="1">
      <c r="A1156" s="470"/>
      <c r="B1156" s="470"/>
    </row>
    <row r="1157" spans="1:2" s="104" customFormat="1" ht="12" customHeight="1">
      <c r="A1157" s="470"/>
      <c r="B1157" s="470"/>
    </row>
    <row r="1158" spans="1:2" s="104" customFormat="1" ht="12" customHeight="1">
      <c r="A1158" s="470"/>
      <c r="B1158" s="470"/>
    </row>
    <row r="1159" spans="1:2" s="104" customFormat="1" ht="12" customHeight="1">
      <c r="A1159" s="470"/>
      <c r="B1159" s="470"/>
    </row>
    <row r="1160" spans="1:2" s="104" customFormat="1" ht="12" customHeight="1">
      <c r="A1160" s="470"/>
      <c r="B1160" s="470"/>
    </row>
    <row r="1161" spans="1:2" s="104" customFormat="1" ht="12" customHeight="1">
      <c r="A1161" s="470"/>
      <c r="B1161" s="470"/>
    </row>
    <row r="1162" spans="1:2" s="104" customFormat="1" ht="12" customHeight="1">
      <c r="A1162" s="470"/>
      <c r="B1162" s="470"/>
    </row>
    <row r="1163" spans="1:2" s="104" customFormat="1" ht="12" customHeight="1">
      <c r="A1163" s="470"/>
      <c r="B1163" s="470"/>
    </row>
    <row r="1164" spans="1:2" s="104" customFormat="1" ht="12" customHeight="1">
      <c r="A1164" s="470"/>
      <c r="B1164" s="470"/>
    </row>
    <row r="1165" spans="1:2" s="104" customFormat="1" ht="12" customHeight="1">
      <c r="A1165" s="470"/>
      <c r="B1165" s="470"/>
    </row>
    <row r="1166" spans="1:2" s="104" customFormat="1" ht="12" customHeight="1">
      <c r="A1166" s="470"/>
      <c r="B1166" s="470"/>
    </row>
    <row r="1167" spans="1:2" s="104" customFormat="1" ht="12" customHeight="1">
      <c r="A1167" s="470"/>
      <c r="B1167" s="470"/>
    </row>
    <row r="1168" spans="1:2" s="104" customFormat="1" ht="12" customHeight="1">
      <c r="A1168" s="470"/>
      <c r="B1168" s="470"/>
    </row>
    <row r="1169" spans="1:2" s="104" customFormat="1" ht="12" customHeight="1">
      <c r="A1169" s="470"/>
      <c r="B1169" s="470"/>
    </row>
    <row r="1170" spans="1:2" s="104" customFormat="1" ht="12" customHeight="1">
      <c r="A1170" s="470"/>
      <c r="B1170" s="470"/>
    </row>
    <row r="1171" spans="1:2" s="104" customFormat="1" ht="12" customHeight="1">
      <c r="A1171" s="470"/>
      <c r="B1171" s="470"/>
    </row>
    <row r="1172" spans="1:2" s="104" customFormat="1" ht="12" customHeight="1">
      <c r="A1172" s="470"/>
      <c r="B1172" s="470"/>
    </row>
    <row r="1173" spans="1:2" s="104" customFormat="1" ht="12" customHeight="1">
      <c r="A1173" s="470"/>
      <c r="B1173" s="470"/>
    </row>
    <row r="1174" spans="1:2" s="104" customFormat="1" ht="12" customHeight="1">
      <c r="A1174" s="470"/>
      <c r="B1174" s="470"/>
    </row>
    <row r="1175" spans="1:2" s="104" customFormat="1" ht="12" customHeight="1">
      <c r="A1175" s="470"/>
      <c r="B1175" s="470"/>
    </row>
    <row r="1176" spans="1:2" s="104" customFormat="1" ht="12" customHeight="1">
      <c r="A1176" s="470"/>
      <c r="B1176" s="470"/>
    </row>
    <row r="1177" spans="1:2" s="104" customFormat="1" ht="12" customHeight="1">
      <c r="A1177" s="470"/>
      <c r="B1177" s="470"/>
    </row>
    <row r="1178" spans="1:2" s="104" customFormat="1" ht="12" customHeight="1">
      <c r="A1178" s="470"/>
      <c r="B1178" s="470"/>
    </row>
    <row r="1179" spans="1:2" s="104" customFormat="1" ht="12" customHeight="1">
      <c r="A1179" s="470"/>
      <c r="B1179" s="470"/>
    </row>
    <row r="1180" spans="1:2" s="104" customFormat="1" ht="12" customHeight="1">
      <c r="A1180" s="470"/>
      <c r="B1180" s="470"/>
    </row>
    <row r="1181" spans="1:2" s="104" customFormat="1" ht="12" customHeight="1">
      <c r="A1181" s="470"/>
      <c r="B1181" s="470"/>
    </row>
    <row r="1182" spans="1:2" s="104" customFormat="1" ht="12" customHeight="1">
      <c r="A1182" s="470"/>
      <c r="B1182" s="470"/>
    </row>
    <row r="1183" spans="1:2" s="104" customFormat="1" ht="12" customHeight="1">
      <c r="A1183" s="470"/>
      <c r="B1183" s="470"/>
    </row>
    <row r="1184" spans="1:2" s="104" customFormat="1" ht="12" customHeight="1">
      <c r="A1184" s="470"/>
      <c r="B1184" s="470"/>
    </row>
    <row r="1185" spans="1:2" s="104" customFormat="1" ht="12" customHeight="1">
      <c r="A1185" s="470"/>
      <c r="B1185" s="470"/>
    </row>
    <row r="1186" spans="1:2" s="104" customFormat="1" ht="12" customHeight="1">
      <c r="A1186" s="470"/>
      <c r="B1186" s="470"/>
    </row>
    <row r="1187" spans="1:2" s="104" customFormat="1" ht="12" customHeight="1">
      <c r="A1187" s="470"/>
      <c r="B1187" s="470"/>
    </row>
    <row r="1188" spans="1:2" s="104" customFormat="1" ht="12" customHeight="1">
      <c r="A1188" s="470"/>
      <c r="B1188" s="470"/>
    </row>
    <row r="1189" spans="1:2" s="104" customFormat="1" ht="12" customHeight="1">
      <c r="A1189" s="470"/>
      <c r="B1189" s="470"/>
    </row>
    <row r="1190" spans="1:2" s="104" customFormat="1" ht="12" customHeight="1">
      <c r="A1190" s="470"/>
      <c r="B1190" s="470"/>
    </row>
    <row r="1191" spans="1:2" s="104" customFormat="1" ht="12" customHeight="1">
      <c r="A1191" s="470"/>
      <c r="B1191" s="470"/>
    </row>
    <row r="1192" spans="1:2" s="104" customFormat="1" ht="12" customHeight="1">
      <c r="A1192" s="470"/>
      <c r="B1192" s="470"/>
    </row>
    <row r="1193" spans="1:2" s="104" customFormat="1" ht="12" customHeight="1">
      <c r="A1193" s="470"/>
      <c r="B1193" s="470"/>
    </row>
    <row r="1194" spans="1:2" s="104" customFormat="1" ht="12" customHeight="1">
      <c r="A1194" s="470"/>
      <c r="B1194" s="470"/>
    </row>
    <row r="1195" spans="1:2" s="104" customFormat="1" ht="12" customHeight="1">
      <c r="A1195" s="470"/>
      <c r="B1195" s="470"/>
    </row>
    <row r="1196" spans="1:2" s="104" customFormat="1" ht="12" customHeight="1">
      <c r="A1196" s="470"/>
      <c r="B1196" s="470"/>
    </row>
    <row r="1197" spans="1:2" s="104" customFormat="1" ht="12" customHeight="1">
      <c r="A1197" s="470"/>
      <c r="B1197" s="470"/>
    </row>
    <row r="1198" spans="1:2" s="104" customFormat="1" ht="12" customHeight="1">
      <c r="A1198" s="470"/>
      <c r="B1198" s="470"/>
    </row>
    <row r="1199" spans="1:2" s="104" customFormat="1" ht="12" customHeight="1">
      <c r="A1199" s="470"/>
      <c r="B1199" s="470"/>
    </row>
    <row r="1200" spans="1:2" s="104" customFormat="1" ht="12" customHeight="1">
      <c r="A1200" s="470"/>
      <c r="B1200" s="470"/>
    </row>
    <row r="1201" spans="1:2" s="104" customFormat="1" ht="12" customHeight="1">
      <c r="A1201" s="470"/>
      <c r="B1201" s="470"/>
    </row>
    <row r="1202" spans="1:2" s="104" customFormat="1" ht="12" customHeight="1">
      <c r="A1202" s="470"/>
      <c r="B1202" s="470"/>
    </row>
    <row r="1203" spans="1:2" s="104" customFormat="1" ht="12" customHeight="1">
      <c r="A1203" s="470"/>
      <c r="B1203" s="470"/>
    </row>
    <row r="1204" spans="1:2" s="104" customFormat="1" ht="12" customHeight="1">
      <c r="A1204" s="470"/>
      <c r="B1204" s="470"/>
    </row>
    <row r="1205" spans="1:2" s="104" customFormat="1" ht="12" customHeight="1">
      <c r="A1205" s="470"/>
      <c r="B1205" s="470"/>
    </row>
    <row r="1206" spans="1:2" s="104" customFormat="1" ht="12" customHeight="1">
      <c r="A1206" s="470"/>
      <c r="B1206" s="470"/>
    </row>
    <row r="1207" spans="1:2" s="104" customFormat="1" ht="12" customHeight="1">
      <c r="A1207" s="470"/>
      <c r="B1207" s="470"/>
    </row>
    <row r="1208" spans="1:2" s="104" customFormat="1" ht="12" customHeight="1">
      <c r="A1208" s="470"/>
      <c r="B1208" s="470"/>
    </row>
    <row r="1209" spans="1:2" s="104" customFormat="1" ht="12" customHeight="1">
      <c r="A1209" s="470"/>
      <c r="B1209" s="470"/>
    </row>
    <row r="1210" spans="1:2" s="104" customFormat="1" ht="12" customHeight="1">
      <c r="A1210" s="470"/>
      <c r="B1210" s="470"/>
    </row>
    <row r="1211" spans="1:2" s="104" customFormat="1" ht="12" customHeight="1">
      <c r="A1211" s="470"/>
      <c r="B1211" s="470"/>
    </row>
    <row r="1212" spans="1:2" s="104" customFormat="1" ht="12" customHeight="1">
      <c r="A1212" s="470"/>
      <c r="B1212" s="470"/>
    </row>
    <row r="1213" spans="1:2" s="104" customFormat="1" ht="12" customHeight="1">
      <c r="A1213" s="470"/>
      <c r="B1213" s="470"/>
    </row>
    <row r="1214" spans="1:2" s="104" customFormat="1" ht="12" customHeight="1">
      <c r="A1214" s="470"/>
      <c r="B1214" s="470"/>
    </row>
    <row r="1215" spans="1:2" s="104" customFormat="1" ht="12" customHeight="1">
      <c r="A1215" s="470"/>
      <c r="B1215" s="470"/>
    </row>
    <row r="1216" spans="1:2" s="104" customFormat="1" ht="12" customHeight="1">
      <c r="A1216" s="470"/>
      <c r="B1216" s="470"/>
    </row>
    <row r="1217" spans="1:2" s="104" customFormat="1" ht="12" customHeight="1">
      <c r="A1217" s="470"/>
      <c r="B1217" s="470"/>
    </row>
    <row r="1218" spans="1:2" s="104" customFormat="1" ht="12" customHeight="1">
      <c r="A1218" s="470"/>
      <c r="B1218" s="470"/>
    </row>
    <row r="1219" spans="1:2" s="104" customFormat="1" ht="12" customHeight="1">
      <c r="A1219" s="470"/>
      <c r="B1219" s="470"/>
    </row>
    <row r="1220" spans="1:2" s="104" customFormat="1" ht="12" customHeight="1">
      <c r="A1220" s="470"/>
      <c r="B1220" s="470"/>
    </row>
    <row r="1221" spans="1:2" s="104" customFormat="1" ht="12" customHeight="1">
      <c r="A1221" s="470"/>
      <c r="B1221" s="470"/>
    </row>
    <row r="1222" spans="1:2" s="104" customFormat="1" ht="12" customHeight="1">
      <c r="A1222" s="470"/>
      <c r="B1222" s="470"/>
    </row>
    <row r="1223" spans="1:2" s="104" customFormat="1" ht="12" customHeight="1">
      <c r="A1223" s="470"/>
      <c r="B1223" s="470"/>
    </row>
    <row r="1224" spans="1:2" s="104" customFormat="1" ht="12" customHeight="1">
      <c r="A1224" s="470"/>
      <c r="B1224" s="470"/>
    </row>
    <row r="1225" spans="1:2" s="104" customFormat="1" ht="12" customHeight="1">
      <c r="A1225" s="470"/>
      <c r="B1225" s="470"/>
    </row>
    <row r="1226" spans="1:2" s="104" customFormat="1" ht="12" customHeight="1">
      <c r="A1226" s="470"/>
      <c r="B1226" s="470"/>
    </row>
    <row r="1227" spans="1:2" s="104" customFormat="1" ht="12" customHeight="1">
      <c r="A1227" s="470"/>
      <c r="B1227" s="470"/>
    </row>
    <row r="1228" spans="1:2" s="104" customFormat="1" ht="12" customHeight="1">
      <c r="A1228" s="470"/>
      <c r="B1228" s="470"/>
    </row>
    <row r="1229" spans="1:2" s="104" customFormat="1" ht="12" customHeight="1">
      <c r="A1229" s="470"/>
      <c r="B1229" s="470"/>
    </row>
    <row r="1230" spans="1:2" s="104" customFormat="1" ht="12" customHeight="1">
      <c r="A1230" s="470"/>
      <c r="B1230" s="470"/>
    </row>
    <row r="1231" spans="1:2" s="104" customFormat="1" ht="12" customHeight="1">
      <c r="A1231" s="470"/>
      <c r="B1231" s="470"/>
    </row>
    <row r="1232" spans="1:2" s="104" customFormat="1" ht="12" customHeight="1">
      <c r="A1232" s="470"/>
      <c r="B1232" s="470"/>
    </row>
    <row r="1233" spans="1:2" s="104" customFormat="1" ht="12" customHeight="1">
      <c r="A1233" s="470"/>
      <c r="B1233" s="470"/>
    </row>
    <row r="1234" spans="1:2" s="104" customFormat="1" ht="12" customHeight="1">
      <c r="A1234" s="470"/>
      <c r="B1234" s="470"/>
    </row>
    <row r="1235" spans="1:2" s="104" customFormat="1" ht="12" customHeight="1">
      <c r="A1235" s="470"/>
      <c r="B1235" s="470"/>
    </row>
    <row r="1236" spans="1:2" s="104" customFormat="1" ht="12" customHeight="1">
      <c r="A1236" s="470"/>
      <c r="B1236" s="470"/>
    </row>
    <row r="1237" spans="1:2" s="104" customFormat="1" ht="12" customHeight="1">
      <c r="A1237" s="470"/>
      <c r="B1237" s="470"/>
    </row>
    <row r="1238" spans="1:2" s="104" customFormat="1" ht="12" customHeight="1">
      <c r="A1238" s="470"/>
      <c r="B1238" s="470"/>
    </row>
    <row r="1239" spans="1:2" s="104" customFormat="1" ht="12" customHeight="1">
      <c r="A1239" s="470"/>
      <c r="B1239" s="470"/>
    </row>
    <row r="1240" spans="1:2" s="104" customFormat="1" ht="12" customHeight="1">
      <c r="A1240" s="470"/>
      <c r="B1240" s="470"/>
    </row>
    <row r="1241" spans="1:2" s="104" customFormat="1" ht="12" customHeight="1">
      <c r="A1241" s="470"/>
      <c r="B1241" s="470"/>
    </row>
    <row r="1242" spans="1:2" s="104" customFormat="1" ht="12" customHeight="1">
      <c r="A1242" s="470"/>
      <c r="B1242" s="470"/>
    </row>
    <row r="1243" spans="1:2" s="104" customFormat="1" ht="12" customHeight="1">
      <c r="A1243" s="470"/>
      <c r="B1243" s="470"/>
    </row>
    <row r="1244" spans="1:2" s="104" customFormat="1" ht="12" customHeight="1">
      <c r="A1244" s="470"/>
      <c r="B1244" s="470"/>
    </row>
    <row r="1245" spans="1:2" s="104" customFormat="1" ht="12" customHeight="1">
      <c r="A1245" s="470"/>
      <c r="B1245" s="470"/>
    </row>
    <row r="1246" spans="1:2" s="104" customFormat="1" ht="12" customHeight="1">
      <c r="A1246" s="470"/>
      <c r="B1246" s="470"/>
    </row>
    <row r="1247" spans="1:2" s="104" customFormat="1" ht="12" customHeight="1">
      <c r="A1247" s="470"/>
      <c r="B1247" s="470"/>
    </row>
    <row r="1248" spans="1:2" s="104" customFormat="1" ht="12" customHeight="1">
      <c r="A1248" s="470"/>
      <c r="B1248" s="470"/>
    </row>
    <row r="1249" spans="1:2" s="104" customFormat="1" ht="12" customHeight="1">
      <c r="A1249" s="470"/>
      <c r="B1249" s="470"/>
    </row>
    <row r="1250" spans="1:2" s="104" customFormat="1" ht="12" customHeight="1">
      <c r="A1250" s="470"/>
      <c r="B1250" s="470"/>
    </row>
    <row r="1251" spans="1:2" s="104" customFormat="1" ht="12" customHeight="1">
      <c r="A1251" s="470"/>
      <c r="B1251" s="470"/>
    </row>
    <row r="1252" spans="1:2" s="104" customFormat="1" ht="12" customHeight="1">
      <c r="A1252" s="470"/>
      <c r="B1252" s="470"/>
    </row>
    <row r="1253" spans="1:2" s="104" customFormat="1" ht="12" customHeight="1">
      <c r="A1253" s="470"/>
      <c r="B1253" s="470"/>
    </row>
    <row r="1254" spans="1:2" s="104" customFormat="1" ht="12" customHeight="1">
      <c r="A1254" s="470"/>
      <c r="B1254" s="470"/>
    </row>
    <row r="1255" spans="1:2" s="104" customFormat="1" ht="12" customHeight="1">
      <c r="A1255" s="470"/>
      <c r="B1255" s="470"/>
    </row>
    <row r="1256" spans="1:2" s="104" customFormat="1" ht="12" customHeight="1">
      <c r="A1256" s="470"/>
      <c r="B1256" s="470"/>
    </row>
    <row r="1257" spans="1:2" s="104" customFormat="1" ht="12" customHeight="1">
      <c r="A1257" s="470"/>
      <c r="B1257" s="470"/>
    </row>
    <row r="1258" spans="1:2" s="104" customFormat="1" ht="12" customHeight="1">
      <c r="A1258" s="470"/>
      <c r="B1258" s="470"/>
    </row>
    <row r="1259" spans="1:2" s="104" customFormat="1" ht="12" customHeight="1">
      <c r="A1259" s="470"/>
      <c r="B1259" s="470"/>
    </row>
    <row r="1260" spans="1:2" s="104" customFormat="1" ht="12" customHeight="1">
      <c r="A1260" s="470"/>
      <c r="B1260" s="470"/>
    </row>
    <row r="1261" spans="1:2" s="104" customFormat="1" ht="12" customHeight="1">
      <c r="A1261" s="470"/>
      <c r="B1261" s="470"/>
    </row>
    <row r="1262" spans="1:2" s="104" customFormat="1" ht="12" customHeight="1">
      <c r="A1262" s="470"/>
      <c r="B1262" s="470"/>
    </row>
    <row r="1263" spans="1:2" s="104" customFormat="1" ht="12" customHeight="1">
      <c r="A1263" s="470"/>
      <c r="B1263" s="470"/>
    </row>
    <row r="1264" spans="1:2" s="104" customFormat="1" ht="12" customHeight="1">
      <c r="A1264" s="470"/>
      <c r="B1264" s="470"/>
    </row>
    <row r="1265" spans="1:2" s="104" customFormat="1" ht="12" customHeight="1">
      <c r="A1265" s="470"/>
      <c r="B1265" s="470"/>
    </row>
    <row r="1266" spans="1:2" s="104" customFormat="1" ht="12" customHeight="1">
      <c r="A1266" s="470"/>
      <c r="B1266" s="470"/>
    </row>
    <row r="1267" spans="1:2" s="104" customFormat="1" ht="12" customHeight="1">
      <c r="A1267" s="470"/>
      <c r="B1267" s="470"/>
    </row>
    <row r="1268" spans="1:2" s="104" customFormat="1" ht="12" customHeight="1">
      <c r="A1268" s="470"/>
      <c r="B1268" s="470"/>
    </row>
    <row r="1269" spans="1:2" s="104" customFormat="1" ht="12" customHeight="1">
      <c r="A1269" s="470"/>
      <c r="B1269" s="470"/>
    </row>
    <row r="1270" spans="1:2" s="104" customFormat="1" ht="12" customHeight="1">
      <c r="A1270" s="470"/>
      <c r="B1270" s="470"/>
    </row>
    <row r="1271" spans="1:2" s="104" customFormat="1" ht="12" customHeight="1">
      <c r="A1271" s="470"/>
      <c r="B1271" s="470"/>
    </row>
    <row r="1272" spans="1:2" s="104" customFormat="1" ht="12" customHeight="1">
      <c r="A1272" s="470"/>
      <c r="B1272" s="470"/>
    </row>
    <row r="1273" spans="1:2" s="104" customFormat="1" ht="12" customHeight="1">
      <c r="A1273" s="470"/>
      <c r="B1273" s="470"/>
    </row>
    <row r="1274" spans="1:2" s="104" customFormat="1" ht="12" customHeight="1">
      <c r="A1274" s="470"/>
      <c r="B1274" s="470"/>
    </row>
    <row r="1275" spans="1:2" s="104" customFormat="1" ht="12" customHeight="1">
      <c r="A1275" s="470"/>
      <c r="B1275" s="470"/>
    </row>
    <row r="1276" spans="1:2" s="104" customFormat="1" ht="12" customHeight="1">
      <c r="A1276" s="470"/>
      <c r="B1276" s="470"/>
    </row>
    <row r="1277" spans="1:2" s="104" customFormat="1" ht="12" customHeight="1">
      <c r="A1277" s="470"/>
      <c r="B1277" s="470"/>
    </row>
    <row r="1278" spans="1:2" s="104" customFormat="1" ht="12" customHeight="1">
      <c r="A1278" s="470"/>
      <c r="B1278" s="470"/>
    </row>
    <row r="1279" spans="1:2" s="104" customFormat="1" ht="12" customHeight="1">
      <c r="A1279" s="470"/>
      <c r="B1279" s="470"/>
    </row>
    <row r="1280" spans="1:2" s="104" customFormat="1" ht="12" customHeight="1">
      <c r="A1280" s="470"/>
      <c r="B1280" s="470"/>
    </row>
    <row r="1281" spans="1:2" s="104" customFormat="1" ht="12" customHeight="1">
      <c r="A1281" s="470"/>
      <c r="B1281" s="470"/>
    </row>
    <row r="1282" spans="1:2" s="104" customFormat="1" ht="12" customHeight="1">
      <c r="A1282" s="470"/>
      <c r="B1282" s="470"/>
    </row>
    <row r="1283" spans="1:2" s="104" customFormat="1" ht="12" customHeight="1">
      <c r="A1283" s="470"/>
      <c r="B1283" s="470"/>
    </row>
    <row r="1284" spans="1:2" s="104" customFormat="1" ht="12" customHeight="1">
      <c r="A1284" s="470"/>
      <c r="B1284" s="470"/>
    </row>
    <row r="1285" spans="1:2" s="104" customFormat="1" ht="12" customHeight="1">
      <c r="A1285" s="470"/>
      <c r="B1285" s="470"/>
    </row>
    <row r="1286" spans="1:2" s="104" customFormat="1" ht="12" customHeight="1">
      <c r="A1286" s="470"/>
      <c r="B1286" s="470"/>
    </row>
    <row r="1287" spans="1:2" s="104" customFormat="1" ht="12" customHeight="1">
      <c r="A1287" s="470"/>
      <c r="B1287" s="470"/>
    </row>
    <row r="1288" spans="1:2" s="104" customFormat="1" ht="12" customHeight="1">
      <c r="A1288" s="470"/>
      <c r="B1288" s="470"/>
    </row>
    <row r="1289" spans="1:2" s="104" customFormat="1" ht="12" customHeight="1">
      <c r="A1289" s="470"/>
      <c r="B1289" s="470"/>
    </row>
    <row r="1290" spans="1:2" s="104" customFormat="1" ht="12" customHeight="1">
      <c r="A1290" s="470"/>
      <c r="B1290" s="470"/>
    </row>
    <row r="1291" spans="1:2" s="104" customFormat="1" ht="12" customHeight="1">
      <c r="A1291" s="470"/>
      <c r="B1291" s="470"/>
    </row>
    <row r="1292" spans="1:2" s="104" customFormat="1" ht="12" customHeight="1">
      <c r="A1292" s="470"/>
      <c r="B1292" s="470"/>
    </row>
    <row r="1293" spans="1:2" s="104" customFormat="1" ht="12" customHeight="1">
      <c r="A1293" s="470"/>
      <c r="B1293" s="470"/>
    </row>
    <row r="1294" spans="1:2" s="104" customFormat="1" ht="12" customHeight="1">
      <c r="A1294" s="470"/>
      <c r="B1294" s="470"/>
    </row>
    <row r="1295" spans="1:2" s="104" customFormat="1" ht="12" customHeight="1">
      <c r="A1295" s="470"/>
      <c r="B1295" s="470"/>
    </row>
    <row r="1296" spans="1:2" s="104" customFormat="1" ht="12" customHeight="1">
      <c r="A1296" s="470"/>
      <c r="B1296" s="470"/>
    </row>
    <row r="1297" spans="1:2" s="104" customFormat="1" ht="12" customHeight="1">
      <c r="A1297" s="470"/>
      <c r="B1297" s="470"/>
    </row>
    <row r="1298" spans="1:2" s="104" customFormat="1" ht="12" customHeight="1">
      <c r="A1298" s="470"/>
      <c r="B1298" s="470"/>
    </row>
    <row r="1299" spans="1:2" s="104" customFormat="1" ht="12" customHeight="1">
      <c r="A1299" s="470"/>
      <c r="B1299" s="470"/>
    </row>
    <row r="1300" spans="1:2" s="104" customFormat="1" ht="12" customHeight="1">
      <c r="A1300" s="470"/>
      <c r="B1300" s="470"/>
    </row>
    <row r="1301" spans="1:2" s="104" customFormat="1" ht="12" customHeight="1">
      <c r="A1301" s="470"/>
      <c r="B1301" s="470"/>
    </row>
    <row r="1302" spans="1:2" s="104" customFormat="1" ht="12" customHeight="1">
      <c r="A1302" s="470"/>
      <c r="B1302" s="470"/>
    </row>
    <row r="1303" spans="1:2" s="104" customFormat="1" ht="12" customHeight="1">
      <c r="A1303" s="470"/>
      <c r="B1303" s="470"/>
    </row>
    <row r="1304" spans="1:2" s="104" customFormat="1" ht="12" customHeight="1">
      <c r="A1304" s="470"/>
      <c r="B1304" s="470"/>
    </row>
    <row r="1305" spans="1:2" s="104" customFormat="1" ht="12" customHeight="1">
      <c r="A1305" s="470"/>
      <c r="B1305" s="470"/>
    </row>
    <row r="1306" spans="1:2" s="104" customFormat="1" ht="12" customHeight="1">
      <c r="A1306" s="470"/>
      <c r="B1306" s="470"/>
    </row>
    <row r="1307" spans="1:2" s="104" customFormat="1" ht="12" customHeight="1">
      <c r="A1307" s="470"/>
      <c r="B1307" s="470"/>
    </row>
    <row r="1308" spans="1:2" s="104" customFormat="1" ht="12" customHeight="1">
      <c r="A1308" s="470"/>
      <c r="B1308" s="470"/>
    </row>
    <row r="1309" spans="1:2" s="104" customFormat="1" ht="12" customHeight="1">
      <c r="A1309" s="470"/>
      <c r="B1309" s="470"/>
    </row>
    <row r="1310" spans="1:2" s="104" customFormat="1" ht="12" customHeight="1">
      <c r="A1310" s="470"/>
      <c r="B1310" s="470"/>
    </row>
    <row r="1311" spans="1:2" s="104" customFormat="1" ht="12" customHeight="1">
      <c r="A1311" s="470"/>
      <c r="B1311" s="470"/>
    </row>
    <row r="1312" spans="1:2" s="104" customFormat="1" ht="12" customHeight="1">
      <c r="A1312" s="470"/>
      <c r="B1312" s="470"/>
    </row>
    <row r="1313" spans="1:2" s="104" customFormat="1" ht="12" customHeight="1">
      <c r="A1313" s="470"/>
      <c r="B1313" s="470"/>
    </row>
    <row r="1314" spans="1:2" s="104" customFormat="1" ht="12" customHeight="1">
      <c r="A1314" s="470"/>
      <c r="B1314" s="470"/>
    </row>
    <row r="1315" spans="1:2" s="104" customFormat="1" ht="12" customHeight="1">
      <c r="A1315" s="470"/>
      <c r="B1315" s="470"/>
    </row>
    <row r="1316" spans="1:2" s="104" customFormat="1" ht="12" customHeight="1">
      <c r="A1316" s="470"/>
      <c r="B1316" s="470"/>
    </row>
    <row r="1317" spans="1:2" s="104" customFormat="1" ht="12" customHeight="1">
      <c r="A1317" s="470"/>
      <c r="B1317" s="470"/>
    </row>
    <row r="1318" spans="1:2" s="104" customFormat="1" ht="12" customHeight="1">
      <c r="A1318" s="470"/>
      <c r="B1318" s="470"/>
    </row>
    <row r="1319" spans="1:2" s="104" customFormat="1" ht="12" customHeight="1">
      <c r="A1319" s="470"/>
      <c r="B1319" s="470"/>
    </row>
    <row r="1320" spans="1:2" s="104" customFormat="1" ht="12" customHeight="1">
      <c r="A1320" s="470"/>
      <c r="B1320" s="470"/>
    </row>
    <row r="1321" spans="1:2" s="104" customFormat="1" ht="12" customHeight="1">
      <c r="A1321" s="470"/>
      <c r="B1321" s="470"/>
    </row>
    <row r="1322" spans="1:2" s="104" customFormat="1" ht="12" customHeight="1">
      <c r="A1322" s="470"/>
      <c r="B1322" s="470"/>
    </row>
    <row r="1323" spans="1:2" s="104" customFormat="1" ht="12" customHeight="1">
      <c r="A1323" s="470"/>
      <c r="B1323" s="470"/>
    </row>
    <row r="1324" spans="1:2" s="104" customFormat="1" ht="12" customHeight="1">
      <c r="A1324" s="470"/>
      <c r="B1324" s="470"/>
    </row>
    <row r="1325" spans="1:2" s="104" customFormat="1" ht="12" customHeight="1">
      <c r="A1325" s="470"/>
      <c r="B1325" s="470"/>
    </row>
    <row r="1326" spans="1:2" s="104" customFormat="1" ht="12" customHeight="1">
      <c r="A1326" s="470"/>
      <c r="B1326" s="470"/>
    </row>
    <row r="1327" spans="1:2" s="104" customFormat="1" ht="12" customHeight="1">
      <c r="A1327" s="470"/>
      <c r="B1327" s="470"/>
    </row>
    <row r="1328" spans="1:2" s="104" customFormat="1" ht="12" customHeight="1">
      <c r="A1328" s="470"/>
      <c r="B1328" s="470"/>
    </row>
    <row r="1329" spans="1:2" s="104" customFormat="1" ht="12" customHeight="1">
      <c r="A1329" s="470"/>
      <c r="B1329" s="470"/>
    </row>
    <row r="1330" spans="1:2" s="104" customFormat="1" ht="12" customHeight="1">
      <c r="A1330" s="470"/>
      <c r="B1330" s="470"/>
    </row>
    <row r="1331" spans="1:2" s="104" customFormat="1" ht="12" customHeight="1">
      <c r="A1331" s="470"/>
      <c r="B1331" s="470"/>
    </row>
    <row r="1332" spans="1:2" s="104" customFormat="1" ht="12" customHeight="1">
      <c r="A1332" s="470"/>
      <c r="B1332" s="470"/>
    </row>
    <row r="1333" spans="1:2" s="104" customFormat="1" ht="12" customHeight="1">
      <c r="A1333" s="470"/>
      <c r="B1333" s="470"/>
    </row>
    <row r="1334" spans="1:2" s="104" customFormat="1" ht="12" customHeight="1">
      <c r="A1334" s="470"/>
      <c r="B1334" s="470"/>
    </row>
    <row r="1335" spans="1:2" s="104" customFormat="1" ht="12" customHeight="1">
      <c r="A1335" s="470"/>
      <c r="B1335" s="470"/>
    </row>
    <row r="1336" spans="1:2" s="104" customFormat="1" ht="12" customHeight="1">
      <c r="A1336" s="470"/>
      <c r="B1336" s="470"/>
    </row>
    <row r="1337" spans="1:2" s="104" customFormat="1" ht="12" customHeight="1">
      <c r="A1337" s="470"/>
      <c r="B1337" s="470"/>
    </row>
    <row r="1338" spans="1:2" s="104" customFormat="1" ht="12" customHeight="1">
      <c r="A1338" s="470"/>
      <c r="B1338" s="470"/>
    </row>
    <row r="1339" spans="1:2" s="104" customFormat="1" ht="12" customHeight="1">
      <c r="A1339" s="470"/>
      <c r="B1339" s="470"/>
    </row>
    <row r="1340" spans="1:2" s="104" customFormat="1" ht="12" customHeight="1">
      <c r="A1340" s="470"/>
      <c r="B1340" s="470"/>
    </row>
    <row r="1341" spans="1:2" s="104" customFormat="1" ht="12" customHeight="1">
      <c r="A1341" s="470"/>
      <c r="B1341" s="470"/>
    </row>
    <row r="1342" spans="1:2" s="104" customFormat="1" ht="12" customHeight="1">
      <c r="A1342" s="470"/>
      <c r="B1342" s="470"/>
    </row>
    <row r="1343" spans="1:2" s="104" customFormat="1" ht="12" customHeight="1">
      <c r="A1343" s="470"/>
      <c r="B1343" s="470"/>
    </row>
    <row r="1344" spans="1:2" s="104" customFormat="1" ht="12" customHeight="1">
      <c r="A1344" s="470"/>
      <c r="B1344" s="470"/>
    </row>
    <row r="1345" spans="1:2" s="104" customFormat="1" ht="12" customHeight="1">
      <c r="A1345" s="470"/>
      <c r="B1345" s="470"/>
    </row>
    <row r="1346" spans="1:2" s="104" customFormat="1" ht="12" customHeight="1">
      <c r="A1346" s="470"/>
      <c r="B1346" s="470"/>
    </row>
    <row r="1347" spans="1:2" s="104" customFormat="1" ht="12" customHeight="1">
      <c r="A1347" s="470"/>
      <c r="B1347" s="470"/>
    </row>
    <row r="1348" spans="1:2" s="104" customFormat="1" ht="12" customHeight="1">
      <c r="A1348" s="470"/>
      <c r="B1348" s="470"/>
    </row>
    <row r="1349" spans="1:2" s="104" customFormat="1" ht="12" customHeight="1">
      <c r="A1349" s="470"/>
      <c r="B1349" s="470"/>
    </row>
    <row r="1350" spans="1:2" s="104" customFormat="1" ht="12" customHeight="1">
      <c r="A1350" s="470"/>
      <c r="B1350" s="470"/>
    </row>
    <row r="1351" spans="1:2" s="104" customFormat="1" ht="12" customHeight="1">
      <c r="A1351" s="470"/>
      <c r="B1351" s="470"/>
    </row>
    <row r="1352" spans="1:2" s="104" customFormat="1" ht="12" customHeight="1">
      <c r="A1352" s="470"/>
      <c r="B1352" s="470"/>
    </row>
    <row r="1353" spans="1:2" s="104" customFormat="1" ht="12" customHeight="1">
      <c r="A1353" s="470"/>
      <c r="B1353" s="470"/>
    </row>
    <row r="1354" spans="1:2" s="104" customFormat="1" ht="12" customHeight="1">
      <c r="A1354" s="470"/>
      <c r="B1354" s="470"/>
    </row>
    <row r="1355" spans="1:2" s="104" customFormat="1" ht="12" customHeight="1">
      <c r="A1355" s="470"/>
      <c r="B1355" s="470"/>
    </row>
    <row r="1356" spans="1:2" s="104" customFormat="1" ht="12" customHeight="1">
      <c r="A1356" s="470"/>
      <c r="B1356" s="470"/>
    </row>
    <row r="1357" spans="1:2" s="104" customFormat="1" ht="12" customHeight="1">
      <c r="A1357" s="470"/>
      <c r="B1357" s="470"/>
    </row>
    <row r="1358" spans="1:2" s="104" customFormat="1" ht="12" customHeight="1">
      <c r="A1358" s="470"/>
      <c r="B1358" s="470"/>
    </row>
    <row r="1359" spans="1:2" s="104" customFormat="1" ht="12" customHeight="1">
      <c r="A1359" s="470"/>
      <c r="B1359" s="470"/>
    </row>
    <row r="1360" spans="1:2" s="104" customFormat="1" ht="12" customHeight="1">
      <c r="A1360" s="470"/>
      <c r="B1360" s="470"/>
    </row>
    <row r="1361" spans="1:2" s="104" customFormat="1" ht="12" customHeight="1">
      <c r="A1361" s="470"/>
      <c r="B1361" s="470"/>
    </row>
    <row r="1362" spans="1:2" s="104" customFormat="1" ht="12" customHeight="1">
      <c r="A1362" s="470"/>
      <c r="B1362" s="470"/>
    </row>
    <row r="1363" spans="1:2" s="104" customFormat="1" ht="12" customHeight="1">
      <c r="A1363" s="470"/>
      <c r="B1363" s="470"/>
    </row>
    <row r="1364" spans="1:2" s="104" customFormat="1" ht="12" customHeight="1">
      <c r="A1364" s="470"/>
      <c r="B1364" s="470"/>
    </row>
    <row r="1365" spans="1:2" s="104" customFormat="1" ht="12" customHeight="1">
      <c r="A1365" s="470"/>
      <c r="B1365" s="470"/>
    </row>
    <row r="1366" spans="1:2" s="104" customFormat="1" ht="12" customHeight="1">
      <c r="A1366" s="470"/>
      <c r="B1366" s="470"/>
    </row>
    <row r="1367" spans="1:2" s="104" customFormat="1" ht="12" customHeight="1">
      <c r="A1367" s="470"/>
      <c r="B1367" s="470"/>
    </row>
    <row r="1368" spans="1:2" s="104" customFormat="1" ht="12" customHeight="1">
      <c r="A1368" s="470"/>
      <c r="B1368" s="470"/>
    </row>
    <row r="1369" spans="1:2" s="104" customFormat="1" ht="12" customHeight="1">
      <c r="A1369" s="470"/>
      <c r="B1369" s="470"/>
    </row>
    <row r="1370" spans="1:2" s="104" customFormat="1" ht="12" customHeight="1">
      <c r="A1370" s="470"/>
      <c r="B1370" s="470"/>
    </row>
    <row r="1371" spans="1:2" s="104" customFormat="1" ht="12" customHeight="1">
      <c r="A1371" s="470"/>
      <c r="B1371" s="470"/>
    </row>
    <row r="1372" spans="1:2" s="104" customFormat="1" ht="12" customHeight="1">
      <c r="A1372" s="470"/>
      <c r="B1372" s="470"/>
    </row>
    <row r="1373" spans="1:2" s="104" customFormat="1" ht="12" customHeight="1">
      <c r="A1373" s="470"/>
      <c r="B1373" s="470"/>
    </row>
    <row r="1374" spans="1:2" s="104" customFormat="1" ht="12" customHeight="1">
      <c r="A1374" s="470"/>
      <c r="B1374" s="470"/>
    </row>
    <row r="1375" spans="1:2" s="104" customFormat="1" ht="12" customHeight="1">
      <c r="A1375" s="470"/>
      <c r="B1375" s="470"/>
    </row>
    <row r="1376" spans="1:2" s="104" customFormat="1" ht="12" customHeight="1">
      <c r="A1376" s="470"/>
      <c r="B1376" s="470"/>
    </row>
    <row r="1377" spans="1:2" s="104" customFormat="1" ht="12" customHeight="1">
      <c r="A1377" s="470"/>
      <c r="B1377" s="470"/>
    </row>
    <row r="1378" spans="1:2" s="104" customFormat="1" ht="12" customHeight="1">
      <c r="A1378" s="470"/>
      <c r="B1378" s="470"/>
    </row>
    <row r="1379" spans="1:2" s="104" customFormat="1" ht="12" customHeight="1">
      <c r="A1379" s="470"/>
      <c r="B1379" s="470"/>
    </row>
    <row r="1380" spans="1:2" s="104" customFormat="1" ht="12" customHeight="1">
      <c r="A1380" s="470"/>
      <c r="B1380" s="470"/>
    </row>
    <row r="1381" spans="1:2" s="104" customFormat="1" ht="12" customHeight="1">
      <c r="A1381" s="470"/>
      <c r="B1381" s="470"/>
    </row>
    <row r="1382" spans="1:2" s="104" customFormat="1" ht="12" customHeight="1">
      <c r="A1382" s="470"/>
      <c r="B1382" s="470"/>
    </row>
    <row r="1383" spans="1:2" s="104" customFormat="1" ht="12" customHeight="1">
      <c r="A1383" s="470"/>
      <c r="B1383" s="470"/>
    </row>
    <row r="1384" spans="1:2" s="104" customFormat="1" ht="12" customHeight="1">
      <c r="A1384" s="470"/>
      <c r="B1384" s="470"/>
    </row>
    <row r="1385" spans="1:2" s="104" customFormat="1" ht="12" customHeight="1">
      <c r="A1385" s="470"/>
      <c r="B1385" s="470"/>
    </row>
    <row r="1386" spans="1:2" s="104" customFormat="1" ht="12" customHeight="1">
      <c r="A1386" s="470"/>
      <c r="B1386" s="470"/>
    </row>
    <row r="1387" spans="1:2" s="104" customFormat="1" ht="12" customHeight="1">
      <c r="A1387" s="470"/>
      <c r="B1387" s="470"/>
    </row>
    <row r="1388" spans="1:2" s="104" customFormat="1" ht="12" customHeight="1">
      <c r="A1388" s="470"/>
      <c r="B1388" s="470"/>
    </row>
    <row r="1389" spans="1:2" s="104" customFormat="1" ht="12" customHeight="1">
      <c r="A1389" s="470"/>
      <c r="B1389" s="470"/>
    </row>
    <row r="1390" spans="1:2" s="104" customFormat="1" ht="12" customHeight="1">
      <c r="A1390" s="470"/>
      <c r="B1390" s="470"/>
    </row>
    <row r="1391" spans="1:2" s="104" customFormat="1" ht="12" customHeight="1">
      <c r="A1391" s="470"/>
      <c r="B1391" s="470"/>
    </row>
    <row r="1392" spans="1:2" s="104" customFormat="1" ht="12" customHeight="1">
      <c r="A1392" s="470"/>
      <c r="B1392" s="470"/>
    </row>
    <row r="1393" spans="1:2" s="104" customFormat="1" ht="12" customHeight="1">
      <c r="A1393" s="470"/>
      <c r="B1393" s="470"/>
    </row>
    <row r="1394" spans="1:2" s="104" customFormat="1" ht="12" customHeight="1">
      <c r="A1394" s="470"/>
      <c r="B1394" s="470"/>
    </row>
    <row r="1395" spans="1:2" s="104" customFormat="1" ht="12" customHeight="1">
      <c r="A1395" s="470"/>
      <c r="B1395" s="470"/>
    </row>
    <row r="1396" spans="1:2" s="104" customFormat="1" ht="12" customHeight="1">
      <c r="A1396" s="470"/>
      <c r="B1396" s="470"/>
    </row>
    <row r="1397" spans="1:2" s="104" customFormat="1" ht="12" customHeight="1">
      <c r="A1397" s="470"/>
      <c r="B1397" s="470"/>
    </row>
    <row r="1398" spans="1:2" s="104" customFormat="1" ht="12" customHeight="1">
      <c r="A1398" s="470"/>
      <c r="B1398" s="470"/>
    </row>
    <row r="1399" spans="1:2" s="104" customFormat="1" ht="12" customHeight="1">
      <c r="A1399" s="470"/>
      <c r="B1399" s="470"/>
    </row>
    <row r="1400" spans="1:2" s="104" customFormat="1" ht="12" customHeight="1">
      <c r="A1400" s="470"/>
      <c r="B1400" s="470"/>
    </row>
    <row r="1401" spans="1:2" s="104" customFormat="1" ht="12" customHeight="1">
      <c r="A1401" s="470"/>
      <c r="B1401" s="470"/>
    </row>
    <row r="1402" spans="1:2" s="104" customFormat="1" ht="12" customHeight="1">
      <c r="A1402" s="470"/>
      <c r="B1402" s="470"/>
    </row>
    <row r="1403" spans="1:2" s="104" customFormat="1" ht="12" customHeight="1">
      <c r="A1403" s="470"/>
      <c r="B1403" s="470"/>
    </row>
    <row r="1404" spans="1:2" s="104" customFormat="1" ht="12" customHeight="1">
      <c r="A1404" s="470"/>
      <c r="B1404" s="470"/>
    </row>
    <row r="1405" spans="1:2" s="104" customFormat="1" ht="12" customHeight="1">
      <c r="A1405" s="470"/>
      <c r="B1405" s="470"/>
    </row>
    <row r="1406" spans="1:2" s="104" customFormat="1" ht="12" customHeight="1">
      <c r="A1406" s="470"/>
      <c r="B1406" s="470"/>
    </row>
    <row r="1407" spans="1:2" s="104" customFormat="1" ht="12" customHeight="1">
      <c r="A1407" s="470"/>
      <c r="B1407" s="470"/>
    </row>
    <row r="1408" spans="1:2" s="104" customFormat="1" ht="12" customHeight="1">
      <c r="A1408" s="470"/>
      <c r="B1408" s="470"/>
    </row>
    <row r="1409" spans="1:2" s="104" customFormat="1" ht="12" customHeight="1">
      <c r="A1409" s="470"/>
      <c r="B1409" s="470"/>
    </row>
    <row r="1410" spans="1:2" s="104" customFormat="1" ht="12" customHeight="1">
      <c r="A1410" s="470"/>
      <c r="B1410" s="470"/>
    </row>
    <row r="1411" spans="1:2" s="104" customFormat="1" ht="12" customHeight="1">
      <c r="A1411" s="470"/>
      <c r="B1411" s="470"/>
    </row>
    <row r="1412" spans="1:2" s="104" customFormat="1" ht="12" customHeight="1">
      <c r="A1412" s="470"/>
      <c r="B1412" s="470"/>
    </row>
    <row r="1413" spans="1:2" s="104" customFormat="1" ht="12" customHeight="1">
      <c r="A1413" s="470"/>
      <c r="B1413" s="470"/>
    </row>
    <row r="1414" spans="1:2" s="104" customFormat="1" ht="12" customHeight="1">
      <c r="A1414" s="470"/>
      <c r="B1414" s="470"/>
    </row>
    <row r="1415" spans="1:2" s="104" customFormat="1" ht="12" customHeight="1">
      <c r="A1415" s="470"/>
      <c r="B1415" s="470"/>
    </row>
    <row r="1416" spans="1:2" s="104" customFormat="1" ht="12" customHeight="1">
      <c r="A1416" s="470"/>
      <c r="B1416" s="470"/>
    </row>
    <row r="1417" spans="1:2" s="104" customFormat="1" ht="12" customHeight="1">
      <c r="A1417" s="470"/>
      <c r="B1417" s="470"/>
    </row>
    <row r="1418" spans="1:2" s="104" customFormat="1" ht="12" customHeight="1">
      <c r="A1418" s="470"/>
      <c r="B1418" s="470"/>
    </row>
    <row r="1419" spans="1:2" s="104" customFormat="1" ht="12" customHeight="1">
      <c r="A1419" s="470"/>
      <c r="B1419" s="470"/>
    </row>
    <row r="1420" spans="1:2" s="104" customFormat="1" ht="12" customHeight="1">
      <c r="A1420" s="470"/>
      <c r="B1420" s="470"/>
    </row>
    <row r="1421" spans="1:2" s="104" customFormat="1" ht="12" customHeight="1">
      <c r="A1421" s="470"/>
      <c r="B1421" s="470"/>
    </row>
    <row r="1422" spans="1:2" s="104" customFormat="1" ht="12" customHeight="1">
      <c r="A1422" s="470"/>
      <c r="B1422" s="470"/>
    </row>
    <row r="1423" spans="1:2" s="104" customFormat="1" ht="12" customHeight="1">
      <c r="A1423" s="470"/>
      <c r="B1423" s="470"/>
    </row>
    <row r="1424" spans="1:2" s="104" customFormat="1" ht="12" customHeight="1">
      <c r="A1424" s="470"/>
      <c r="B1424" s="470"/>
    </row>
    <row r="1425" spans="1:2" s="104" customFormat="1" ht="12" customHeight="1">
      <c r="A1425" s="470"/>
      <c r="B1425" s="470"/>
    </row>
    <row r="1426" spans="1:2" s="104" customFormat="1" ht="12" customHeight="1">
      <c r="A1426" s="470"/>
      <c r="B1426" s="470"/>
    </row>
    <row r="1427" spans="1:2" s="104" customFormat="1" ht="12" customHeight="1">
      <c r="A1427" s="470"/>
      <c r="B1427" s="470"/>
    </row>
    <row r="1428" spans="1:2" s="104" customFormat="1" ht="12" customHeight="1">
      <c r="A1428" s="470"/>
      <c r="B1428" s="470"/>
    </row>
    <row r="1429" spans="1:2" s="104" customFormat="1" ht="12" customHeight="1">
      <c r="A1429" s="470"/>
      <c r="B1429" s="470"/>
    </row>
    <row r="1430" spans="1:2" s="104" customFormat="1" ht="12" customHeight="1">
      <c r="A1430" s="470"/>
      <c r="B1430" s="470"/>
    </row>
    <row r="1431" spans="1:2" s="104" customFormat="1" ht="12" customHeight="1">
      <c r="A1431" s="470"/>
      <c r="B1431" s="470"/>
    </row>
    <row r="1432" spans="1:2" s="104" customFormat="1" ht="12" customHeight="1">
      <c r="A1432" s="470"/>
      <c r="B1432" s="470"/>
    </row>
    <row r="1433" spans="1:2" s="104" customFormat="1" ht="12" customHeight="1">
      <c r="A1433" s="470"/>
      <c r="B1433" s="470"/>
    </row>
    <row r="1434" spans="1:2" s="104" customFormat="1" ht="12" customHeight="1">
      <c r="A1434" s="470"/>
      <c r="B1434" s="470"/>
    </row>
    <row r="1435" spans="1:2" s="104" customFormat="1" ht="12" customHeight="1">
      <c r="A1435" s="470"/>
      <c r="B1435" s="470"/>
    </row>
    <row r="1436" spans="1:2" s="104" customFormat="1" ht="12" customHeight="1">
      <c r="A1436" s="470"/>
      <c r="B1436" s="470"/>
    </row>
    <row r="1437" spans="1:2" s="104" customFormat="1" ht="12" customHeight="1">
      <c r="A1437" s="470"/>
      <c r="B1437" s="470"/>
    </row>
    <row r="1438" spans="1:2" s="104" customFormat="1" ht="12" customHeight="1">
      <c r="A1438" s="470"/>
      <c r="B1438" s="470"/>
    </row>
    <row r="1439" spans="1:2" s="104" customFormat="1" ht="12" customHeight="1">
      <c r="A1439" s="470"/>
      <c r="B1439" s="470"/>
    </row>
    <row r="1440" spans="1:2" s="104" customFormat="1" ht="12" customHeight="1">
      <c r="A1440" s="470"/>
      <c r="B1440" s="470"/>
    </row>
    <row r="1441" spans="1:2" s="104" customFormat="1" ht="12" customHeight="1">
      <c r="A1441" s="470"/>
      <c r="B1441" s="470"/>
    </row>
    <row r="1442" spans="1:2" s="104" customFormat="1" ht="12" customHeight="1">
      <c r="A1442" s="470"/>
      <c r="B1442" s="470"/>
    </row>
    <row r="1443" spans="1:2" s="104" customFormat="1" ht="12" customHeight="1">
      <c r="A1443" s="470"/>
      <c r="B1443" s="470"/>
    </row>
    <row r="1444" spans="1:2" s="104" customFormat="1" ht="12" customHeight="1">
      <c r="A1444" s="470"/>
      <c r="B1444" s="470"/>
    </row>
    <row r="1445" spans="1:2" s="104" customFormat="1" ht="12" customHeight="1">
      <c r="A1445" s="470"/>
      <c r="B1445" s="470"/>
    </row>
    <row r="1446" spans="1:2" s="104" customFormat="1" ht="12" customHeight="1">
      <c r="A1446" s="470"/>
      <c r="B1446" s="470"/>
    </row>
    <row r="1447" spans="1:2" s="104" customFormat="1" ht="12" customHeight="1">
      <c r="A1447" s="470"/>
      <c r="B1447" s="470"/>
    </row>
    <row r="1448" spans="1:2" s="104" customFormat="1" ht="12" customHeight="1">
      <c r="A1448" s="470"/>
      <c r="B1448" s="470"/>
    </row>
    <row r="1449" spans="1:2" s="104" customFormat="1" ht="12" customHeight="1">
      <c r="A1449" s="470"/>
      <c r="B1449" s="470"/>
    </row>
    <row r="1450" spans="1:2" s="104" customFormat="1" ht="12" customHeight="1">
      <c r="A1450" s="470"/>
      <c r="B1450" s="470"/>
    </row>
    <row r="1451" spans="1:2" s="104" customFormat="1" ht="12" customHeight="1">
      <c r="A1451" s="470"/>
      <c r="B1451" s="470"/>
    </row>
    <row r="1452" spans="1:2" s="104" customFormat="1" ht="12" customHeight="1">
      <c r="A1452" s="470"/>
      <c r="B1452" s="470"/>
    </row>
    <row r="1453" spans="1:2" s="104" customFormat="1" ht="12" customHeight="1">
      <c r="A1453" s="470"/>
      <c r="B1453" s="470"/>
    </row>
    <row r="1454" spans="1:2" s="104" customFormat="1" ht="12" customHeight="1">
      <c r="A1454" s="470"/>
      <c r="B1454" s="470"/>
    </row>
    <row r="1455" spans="1:2" s="104" customFormat="1" ht="12" customHeight="1">
      <c r="A1455" s="470"/>
      <c r="B1455" s="470"/>
    </row>
    <row r="1456" spans="1:2" s="104" customFormat="1" ht="12" customHeight="1">
      <c r="A1456" s="470"/>
      <c r="B1456" s="470"/>
    </row>
    <row r="1457" spans="1:2" s="104" customFormat="1" ht="12" customHeight="1">
      <c r="A1457" s="470"/>
      <c r="B1457" s="470"/>
    </row>
    <row r="1458" spans="1:2" s="104" customFormat="1" ht="12" customHeight="1">
      <c r="A1458" s="470"/>
      <c r="B1458" s="470"/>
    </row>
    <row r="1459" spans="1:2" s="104" customFormat="1" ht="12" customHeight="1">
      <c r="A1459" s="470"/>
      <c r="B1459" s="470"/>
    </row>
    <row r="1460" spans="1:2" s="104" customFormat="1" ht="12" customHeight="1">
      <c r="A1460" s="470"/>
      <c r="B1460" s="470"/>
    </row>
    <row r="1461" spans="1:2" s="104" customFormat="1" ht="12" customHeight="1">
      <c r="A1461" s="470"/>
      <c r="B1461" s="470"/>
    </row>
    <row r="1462" spans="1:2" s="104" customFormat="1" ht="12" customHeight="1">
      <c r="A1462" s="470"/>
      <c r="B1462" s="470"/>
    </row>
    <row r="1463" spans="1:2" s="104" customFormat="1" ht="12" customHeight="1">
      <c r="A1463" s="470"/>
      <c r="B1463" s="470"/>
    </row>
    <row r="1464" spans="1:2" s="104" customFormat="1" ht="12" customHeight="1">
      <c r="A1464" s="470"/>
      <c r="B1464" s="470"/>
    </row>
    <row r="1465" spans="1:2" s="104" customFormat="1" ht="12" customHeight="1">
      <c r="A1465" s="470"/>
      <c r="B1465" s="470"/>
    </row>
    <row r="1466" spans="1:2" s="104" customFormat="1" ht="12" customHeight="1">
      <c r="A1466" s="470"/>
      <c r="B1466" s="470"/>
    </row>
    <row r="1467" spans="1:2" s="104" customFormat="1" ht="12" customHeight="1">
      <c r="A1467" s="470"/>
      <c r="B1467" s="470"/>
    </row>
    <row r="1468" spans="1:2" s="104" customFormat="1" ht="12" customHeight="1">
      <c r="A1468" s="470"/>
      <c r="B1468" s="470"/>
    </row>
    <row r="1469" spans="1:2" s="104" customFormat="1" ht="12" customHeight="1">
      <c r="A1469" s="470"/>
      <c r="B1469" s="470"/>
    </row>
    <row r="1470" spans="1:2" s="104" customFormat="1" ht="12" customHeight="1">
      <c r="A1470" s="470"/>
      <c r="B1470" s="470"/>
    </row>
    <row r="1471" spans="1:2" s="104" customFormat="1" ht="12" customHeight="1">
      <c r="A1471" s="470"/>
      <c r="B1471" s="470"/>
    </row>
    <row r="1472" spans="1:2" s="104" customFormat="1" ht="12" customHeight="1">
      <c r="A1472" s="470"/>
      <c r="B1472" s="470"/>
    </row>
    <row r="1473" spans="1:2" s="104" customFormat="1" ht="12" customHeight="1">
      <c r="A1473" s="470"/>
      <c r="B1473" s="470"/>
    </row>
    <row r="1474" spans="1:2" s="104" customFormat="1" ht="12" customHeight="1">
      <c r="A1474" s="470"/>
      <c r="B1474" s="470"/>
    </row>
    <row r="1475" spans="1:2" s="104" customFormat="1" ht="12" customHeight="1">
      <c r="A1475" s="470"/>
      <c r="B1475" s="470"/>
    </row>
    <row r="1476" spans="1:2" s="104" customFormat="1" ht="12" customHeight="1">
      <c r="A1476" s="470"/>
      <c r="B1476" s="470"/>
    </row>
    <row r="1477" spans="1:2" s="104" customFormat="1" ht="12" customHeight="1">
      <c r="A1477" s="470"/>
      <c r="B1477" s="470"/>
    </row>
    <row r="1478" spans="1:2" s="104" customFormat="1" ht="12" customHeight="1">
      <c r="A1478" s="470"/>
      <c r="B1478" s="470"/>
    </row>
    <row r="1479" spans="1:2" s="104" customFormat="1" ht="12" customHeight="1">
      <c r="A1479" s="470"/>
      <c r="B1479" s="470"/>
    </row>
    <row r="1480" spans="1:2" s="104" customFormat="1" ht="12" customHeight="1">
      <c r="A1480" s="470"/>
      <c r="B1480" s="470"/>
    </row>
    <row r="1481" spans="1:2" s="104" customFormat="1" ht="12" customHeight="1">
      <c r="A1481" s="470"/>
      <c r="B1481" s="470"/>
    </row>
    <row r="1482" spans="1:2" s="104" customFormat="1" ht="12" customHeight="1">
      <c r="A1482" s="470"/>
      <c r="B1482" s="470"/>
    </row>
    <row r="1483" spans="1:2" s="104" customFormat="1" ht="12" customHeight="1">
      <c r="A1483" s="470"/>
      <c r="B1483" s="470"/>
    </row>
    <row r="1484" spans="1:2" s="104" customFormat="1" ht="12" customHeight="1">
      <c r="A1484" s="470"/>
      <c r="B1484" s="470"/>
    </row>
    <row r="1485" spans="1:2" s="104" customFormat="1" ht="12" customHeight="1">
      <c r="A1485" s="470"/>
      <c r="B1485" s="470"/>
    </row>
    <row r="1486" spans="1:2" s="104" customFormat="1" ht="12" customHeight="1">
      <c r="A1486" s="470"/>
      <c r="B1486" s="470"/>
    </row>
    <row r="1487" spans="1:2" s="104" customFormat="1" ht="12" customHeight="1">
      <c r="A1487" s="470"/>
      <c r="B1487" s="470"/>
    </row>
    <row r="1488" spans="1:2" s="104" customFormat="1" ht="12" customHeight="1">
      <c r="A1488" s="470"/>
      <c r="B1488" s="470"/>
    </row>
    <row r="1489" spans="1:2" s="104" customFormat="1" ht="12" customHeight="1">
      <c r="A1489" s="470"/>
      <c r="B1489" s="470"/>
    </row>
    <row r="1490" spans="1:2" s="104" customFormat="1" ht="12" customHeight="1">
      <c r="A1490" s="470"/>
      <c r="B1490" s="470"/>
    </row>
    <row r="1491" spans="1:2" s="104" customFormat="1" ht="12" customHeight="1">
      <c r="A1491" s="470"/>
      <c r="B1491" s="470"/>
    </row>
    <row r="1492" spans="1:2" s="104" customFormat="1" ht="12" customHeight="1">
      <c r="A1492" s="470"/>
      <c r="B1492" s="470"/>
    </row>
    <row r="1493" spans="1:2" s="104" customFormat="1" ht="12" customHeight="1">
      <c r="A1493" s="470"/>
      <c r="B1493" s="470"/>
    </row>
    <row r="1494" spans="1:2" s="104" customFormat="1" ht="12" customHeight="1">
      <c r="A1494" s="470"/>
      <c r="B1494" s="470"/>
    </row>
    <row r="1495" spans="1:2" s="104" customFormat="1" ht="12" customHeight="1">
      <c r="A1495" s="470"/>
      <c r="B1495" s="470"/>
    </row>
    <row r="1496" spans="1:2" s="104" customFormat="1" ht="12" customHeight="1">
      <c r="A1496" s="470"/>
      <c r="B1496" s="470"/>
    </row>
    <row r="1497" spans="1:2" s="104" customFormat="1" ht="12" customHeight="1">
      <c r="A1497" s="470"/>
      <c r="B1497" s="470"/>
    </row>
    <row r="1498" spans="1:2" s="104" customFormat="1" ht="12" customHeight="1">
      <c r="A1498" s="470"/>
      <c r="B1498" s="470"/>
    </row>
    <row r="1499" spans="1:2" s="104" customFormat="1" ht="12" customHeight="1">
      <c r="A1499" s="470"/>
      <c r="B1499" s="470"/>
    </row>
    <row r="1500" spans="1:2" s="104" customFormat="1" ht="12" customHeight="1">
      <c r="A1500" s="470"/>
      <c r="B1500" s="470"/>
    </row>
    <row r="1501" spans="1:2" s="104" customFormat="1" ht="12" customHeight="1">
      <c r="A1501" s="470"/>
      <c r="B1501" s="470"/>
    </row>
    <row r="1502" spans="1:2" s="104" customFormat="1" ht="12" customHeight="1">
      <c r="A1502" s="470"/>
      <c r="B1502" s="470"/>
    </row>
    <row r="1503" spans="1:2" s="104" customFormat="1" ht="12" customHeight="1">
      <c r="A1503" s="470"/>
      <c r="B1503" s="470"/>
    </row>
    <row r="1504" spans="1:2" s="104" customFormat="1" ht="12" customHeight="1">
      <c r="A1504" s="470"/>
      <c r="B1504" s="470"/>
    </row>
    <row r="1505" spans="1:2" s="104" customFormat="1" ht="12" customHeight="1">
      <c r="A1505" s="470"/>
      <c r="B1505" s="470"/>
    </row>
    <row r="1506" spans="1:2" s="104" customFormat="1" ht="12" customHeight="1">
      <c r="A1506" s="470"/>
      <c r="B1506" s="470"/>
    </row>
    <row r="1507" spans="1:2" s="104" customFormat="1" ht="12" customHeight="1">
      <c r="A1507" s="470"/>
      <c r="B1507" s="470"/>
    </row>
    <row r="1508" spans="1:2" s="104" customFormat="1" ht="12" customHeight="1">
      <c r="A1508" s="470"/>
      <c r="B1508" s="470"/>
    </row>
    <row r="1509" spans="1:2" s="104" customFormat="1" ht="12" customHeight="1">
      <c r="A1509" s="470"/>
      <c r="B1509" s="470"/>
    </row>
    <row r="1510" spans="1:2" s="104" customFormat="1" ht="12" customHeight="1">
      <c r="A1510" s="470"/>
      <c r="B1510" s="470"/>
    </row>
    <row r="1511" spans="1:2" s="104" customFormat="1" ht="12" customHeight="1">
      <c r="A1511" s="470"/>
      <c r="B1511" s="470"/>
    </row>
    <row r="1512" spans="1:2" s="104" customFormat="1" ht="12" customHeight="1">
      <c r="A1512" s="470"/>
      <c r="B1512" s="470"/>
    </row>
    <row r="1513" spans="1:2" s="104" customFormat="1" ht="12" customHeight="1">
      <c r="A1513" s="470"/>
      <c r="B1513" s="470"/>
    </row>
    <row r="1514" spans="1:2" s="104" customFormat="1" ht="12" customHeight="1">
      <c r="A1514" s="470"/>
      <c r="B1514" s="470"/>
    </row>
    <row r="1515" spans="1:2" s="104" customFormat="1" ht="12" customHeight="1">
      <c r="A1515" s="470"/>
      <c r="B1515" s="470"/>
    </row>
    <row r="1516" spans="1:2" s="104" customFormat="1" ht="12" customHeight="1">
      <c r="A1516" s="470"/>
      <c r="B1516" s="470"/>
    </row>
    <row r="1517" spans="1:2" s="104" customFormat="1" ht="12" customHeight="1">
      <c r="A1517" s="470"/>
      <c r="B1517" s="470"/>
    </row>
    <row r="1518" spans="1:2" s="104" customFormat="1" ht="12" customHeight="1">
      <c r="A1518" s="470"/>
      <c r="B1518" s="470"/>
    </row>
    <row r="1519" spans="1:2" s="104" customFormat="1" ht="12" customHeight="1">
      <c r="A1519" s="470"/>
      <c r="B1519" s="470"/>
    </row>
    <row r="1520" spans="1:2" s="104" customFormat="1" ht="12" customHeight="1">
      <c r="A1520" s="470"/>
      <c r="B1520" s="470"/>
    </row>
    <row r="1521" spans="1:2" s="104" customFormat="1" ht="12" customHeight="1">
      <c r="A1521" s="470"/>
      <c r="B1521" s="470"/>
    </row>
    <row r="1522" spans="1:2" s="104" customFormat="1" ht="12" customHeight="1">
      <c r="A1522" s="470"/>
      <c r="B1522" s="470"/>
    </row>
    <row r="1523" spans="1:2" s="104" customFormat="1" ht="12" customHeight="1">
      <c r="A1523" s="470"/>
      <c r="B1523" s="470"/>
    </row>
    <row r="1524" spans="1:2" s="104" customFormat="1" ht="12" customHeight="1">
      <c r="A1524" s="470"/>
      <c r="B1524" s="470"/>
    </row>
    <row r="1525" spans="1:2" s="104" customFormat="1" ht="12" customHeight="1">
      <c r="A1525" s="470"/>
      <c r="B1525" s="470"/>
    </row>
    <row r="1526" spans="1:2" s="104" customFormat="1" ht="12" customHeight="1">
      <c r="A1526" s="470"/>
      <c r="B1526" s="470"/>
    </row>
    <row r="1527" spans="1:2" s="104" customFormat="1" ht="12" customHeight="1">
      <c r="A1527" s="470"/>
      <c r="B1527" s="470"/>
    </row>
    <row r="1528" spans="1:2" s="104" customFormat="1" ht="12" customHeight="1">
      <c r="A1528" s="470"/>
      <c r="B1528" s="470"/>
    </row>
    <row r="1529" spans="1:2" s="104" customFormat="1" ht="12" customHeight="1">
      <c r="A1529" s="470"/>
      <c r="B1529" s="470"/>
    </row>
    <row r="1530" spans="1:2" s="104" customFormat="1" ht="12" customHeight="1">
      <c r="A1530" s="470"/>
      <c r="B1530" s="470"/>
    </row>
    <row r="1531" spans="1:2" s="104" customFormat="1" ht="12" customHeight="1">
      <c r="A1531" s="470"/>
      <c r="B1531" s="470"/>
    </row>
    <row r="1532" spans="1:2" s="104" customFormat="1" ht="12" customHeight="1">
      <c r="A1532" s="470"/>
      <c r="B1532" s="470"/>
    </row>
    <row r="1533" spans="1:2" s="104" customFormat="1" ht="12" customHeight="1">
      <c r="A1533" s="470"/>
      <c r="B1533" s="470"/>
    </row>
    <row r="1534" spans="1:2" s="104" customFormat="1" ht="12" customHeight="1">
      <c r="A1534" s="470"/>
      <c r="B1534" s="470"/>
    </row>
    <row r="1535" spans="1:2" s="104" customFormat="1" ht="12" customHeight="1">
      <c r="A1535" s="470"/>
      <c r="B1535" s="470"/>
    </row>
    <row r="1536" spans="1:2" s="104" customFormat="1" ht="12" customHeight="1">
      <c r="A1536" s="470"/>
      <c r="B1536" s="470"/>
    </row>
    <row r="1537" spans="1:2" s="104" customFormat="1" ht="12" customHeight="1">
      <c r="A1537" s="470"/>
      <c r="B1537" s="470"/>
    </row>
    <row r="1538" spans="1:2" s="104" customFormat="1" ht="12" customHeight="1">
      <c r="A1538" s="470"/>
      <c r="B1538" s="470"/>
    </row>
    <row r="1539" spans="1:2" s="104" customFormat="1" ht="12" customHeight="1">
      <c r="A1539" s="470"/>
      <c r="B1539" s="470"/>
    </row>
    <row r="1540" spans="1:2" s="104" customFormat="1" ht="12" customHeight="1">
      <c r="A1540" s="470"/>
      <c r="B1540" s="470"/>
    </row>
    <row r="1541" spans="1:2" s="104" customFormat="1" ht="12" customHeight="1">
      <c r="A1541" s="470"/>
      <c r="B1541" s="470"/>
    </row>
    <row r="1542" spans="1:2" s="104" customFormat="1" ht="12" customHeight="1">
      <c r="A1542" s="470"/>
      <c r="B1542" s="470"/>
    </row>
    <row r="1543" spans="1:2" s="104" customFormat="1" ht="12" customHeight="1">
      <c r="A1543" s="470"/>
      <c r="B1543" s="470"/>
    </row>
    <row r="1544" spans="1:2" s="104" customFormat="1" ht="12" customHeight="1">
      <c r="A1544" s="470"/>
      <c r="B1544" s="470"/>
    </row>
    <row r="1545" spans="1:2" s="104" customFormat="1" ht="12" customHeight="1">
      <c r="A1545" s="470"/>
      <c r="B1545" s="470"/>
    </row>
    <row r="1546" spans="1:2" s="104" customFormat="1" ht="12" customHeight="1">
      <c r="A1546" s="470"/>
      <c r="B1546" s="470"/>
    </row>
    <row r="1547" spans="1:2" s="104" customFormat="1" ht="12" customHeight="1">
      <c r="A1547" s="470"/>
      <c r="B1547" s="470"/>
    </row>
    <row r="1548" spans="1:2" s="104" customFormat="1" ht="12" customHeight="1">
      <c r="A1548" s="470"/>
      <c r="B1548" s="470"/>
    </row>
    <row r="1549" spans="1:2" s="104" customFormat="1" ht="12" customHeight="1">
      <c r="A1549" s="470"/>
      <c r="B1549" s="470"/>
    </row>
    <row r="1550" spans="1:2" s="104" customFormat="1" ht="12" customHeight="1">
      <c r="A1550" s="470"/>
      <c r="B1550" s="470"/>
    </row>
    <row r="1551" spans="1:2" s="104" customFormat="1" ht="12" customHeight="1">
      <c r="A1551" s="470"/>
      <c r="B1551" s="470"/>
    </row>
    <row r="1552" spans="1:2" s="104" customFormat="1" ht="12" customHeight="1">
      <c r="A1552" s="470"/>
      <c r="B1552" s="470"/>
    </row>
    <row r="1553" spans="1:2" s="104" customFormat="1" ht="12" customHeight="1">
      <c r="A1553" s="470"/>
      <c r="B1553" s="470"/>
    </row>
    <row r="1554" spans="1:2" s="104" customFormat="1" ht="12" customHeight="1">
      <c r="A1554" s="470"/>
      <c r="B1554" s="470"/>
    </row>
    <row r="1555" spans="1:2" s="104" customFormat="1" ht="12" customHeight="1">
      <c r="A1555" s="470"/>
      <c r="B1555" s="470"/>
    </row>
    <row r="1556" spans="1:2" s="104" customFormat="1" ht="12" customHeight="1">
      <c r="A1556" s="470"/>
      <c r="B1556" s="470"/>
    </row>
    <row r="1557" spans="1:2" s="104" customFormat="1" ht="12" customHeight="1">
      <c r="A1557" s="470"/>
      <c r="B1557" s="470"/>
    </row>
    <row r="1558" spans="1:2" s="104" customFormat="1" ht="12" customHeight="1">
      <c r="A1558" s="470"/>
      <c r="B1558" s="470"/>
    </row>
    <row r="1559" spans="1:2" s="104" customFormat="1" ht="12" customHeight="1">
      <c r="A1559" s="470"/>
      <c r="B1559" s="470"/>
    </row>
    <row r="1560" spans="1:2" s="104" customFormat="1" ht="12" customHeight="1">
      <c r="A1560" s="470"/>
      <c r="B1560" s="470"/>
    </row>
    <row r="1561" spans="1:2" s="104" customFormat="1" ht="12" customHeight="1">
      <c r="A1561" s="470"/>
      <c r="B1561" s="470"/>
    </row>
    <row r="1562" spans="1:2" s="104" customFormat="1" ht="12" customHeight="1">
      <c r="A1562" s="470"/>
      <c r="B1562" s="470"/>
    </row>
    <row r="1563" spans="1:2" s="104" customFormat="1" ht="12" customHeight="1">
      <c r="A1563" s="470"/>
      <c r="B1563" s="470"/>
    </row>
    <row r="1564" spans="1:2" s="104" customFormat="1" ht="12" customHeight="1">
      <c r="A1564" s="470"/>
      <c r="B1564" s="470"/>
    </row>
    <row r="1565" spans="1:2" s="104" customFormat="1" ht="12" customHeight="1">
      <c r="A1565" s="470"/>
      <c r="B1565" s="470"/>
    </row>
    <row r="1566" spans="1:2" s="104" customFormat="1" ht="12" customHeight="1">
      <c r="A1566" s="470"/>
      <c r="B1566" s="470"/>
    </row>
    <row r="1567" spans="1:2" s="104" customFormat="1" ht="12" customHeight="1">
      <c r="A1567" s="470"/>
      <c r="B1567" s="470"/>
    </row>
    <row r="1568" spans="1:2" s="104" customFormat="1" ht="12" customHeight="1">
      <c r="A1568" s="470"/>
      <c r="B1568" s="470"/>
    </row>
    <row r="1569" spans="1:2" s="104" customFormat="1" ht="12" customHeight="1">
      <c r="A1569" s="470"/>
      <c r="B1569" s="470"/>
    </row>
    <row r="1570" spans="1:2" s="104" customFormat="1" ht="12" customHeight="1">
      <c r="A1570" s="470"/>
      <c r="B1570" s="470"/>
    </row>
    <row r="1571" spans="1:2" s="104" customFormat="1" ht="12" customHeight="1">
      <c r="A1571" s="470"/>
      <c r="B1571" s="470"/>
    </row>
    <row r="1572" spans="1:2" s="104" customFormat="1" ht="12" customHeight="1">
      <c r="A1572" s="470"/>
      <c r="B1572" s="470"/>
    </row>
    <row r="1573" spans="1:2" s="104" customFormat="1" ht="12" customHeight="1">
      <c r="A1573" s="470"/>
      <c r="B1573" s="470"/>
    </row>
    <row r="1574" spans="1:2" s="104" customFormat="1" ht="12" customHeight="1">
      <c r="A1574" s="470"/>
      <c r="B1574" s="470"/>
    </row>
    <row r="1575" spans="1:2" s="104" customFormat="1" ht="12" customHeight="1">
      <c r="A1575" s="470"/>
      <c r="B1575" s="470"/>
    </row>
    <row r="1576" spans="1:2" s="104" customFormat="1" ht="12" customHeight="1">
      <c r="A1576" s="470"/>
      <c r="B1576" s="470"/>
    </row>
    <row r="1577" spans="1:2" s="104" customFormat="1" ht="12" customHeight="1">
      <c r="A1577" s="470"/>
      <c r="B1577" s="470"/>
    </row>
    <row r="1578" spans="1:2" s="104" customFormat="1" ht="12" customHeight="1">
      <c r="A1578" s="470"/>
      <c r="B1578" s="470"/>
    </row>
    <row r="1579" spans="1:2" s="104" customFormat="1" ht="12" customHeight="1">
      <c r="A1579" s="470"/>
      <c r="B1579" s="470"/>
    </row>
    <row r="1580" spans="1:2" s="104" customFormat="1" ht="12" customHeight="1">
      <c r="A1580" s="470"/>
      <c r="B1580" s="470"/>
    </row>
    <row r="1581" spans="1:2" s="104" customFormat="1" ht="12" customHeight="1">
      <c r="A1581" s="470"/>
      <c r="B1581" s="470"/>
    </row>
    <row r="1582" spans="1:2" s="104" customFormat="1" ht="12" customHeight="1">
      <c r="A1582" s="470"/>
      <c r="B1582" s="470"/>
    </row>
    <row r="1583" spans="1:2" s="104" customFormat="1" ht="12" customHeight="1">
      <c r="A1583" s="470"/>
      <c r="B1583" s="470"/>
    </row>
    <row r="1584" spans="1:2" s="104" customFormat="1" ht="12" customHeight="1">
      <c r="A1584" s="470"/>
      <c r="B1584" s="470"/>
    </row>
    <row r="1585" spans="1:2" s="104" customFormat="1" ht="12" customHeight="1">
      <c r="A1585" s="470"/>
      <c r="B1585" s="470"/>
    </row>
    <row r="1586" spans="1:2" s="104" customFormat="1" ht="12" customHeight="1">
      <c r="A1586" s="470"/>
      <c r="B1586" s="470"/>
    </row>
    <row r="1587" spans="1:2" s="104" customFormat="1" ht="12" customHeight="1">
      <c r="A1587" s="470"/>
      <c r="B1587" s="470"/>
    </row>
    <row r="1588" spans="1:2" s="104" customFormat="1" ht="12" customHeight="1">
      <c r="A1588" s="470"/>
      <c r="B1588" s="470"/>
    </row>
    <row r="1589" spans="1:2" s="104" customFormat="1" ht="12" customHeight="1">
      <c r="A1589" s="470"/>
      <c r="B1589" s="470"/>
    </row>
    <row r="1590" spans="1:2" s="104" customFormat="1" ht="12" customHeight="1">
      <c r="A1590" s="470"/>
      <c r="B1590" s="470"/>
    </row>
    <row r="1591" spans="1:2" s="104" customFormat="1" ht="12" customHeight="1">
      <c r="A1591" s="470"/>
      <c r="B1591" s="470"/>
    </row>
    <row r="1592" spans="1:2" s="104" customFormat="1" ht="12" customHeight="1">
      <c r="A1592" s="470"/>
      <c r="B1592" s="470"/>
    </row>
    <row r="1593" spans="1:2" s="104" customFormat="1" ht="12" customHeight="1">
      <c r="A1593" s="470"/>
      <c r="B1593" s="470"/>
    </row>
    <row r="1594" spans="1:2" s="104" customFormat="1" ht="12" customHeight="1">
      <c r="A1594" s="470"/>
      <c r="B1594" s="470"/>
    </row>
    <row r="1595" spans="1:2" s="104" customFormat="1" ht="12" customHeight="1">
      <c r="A1595" s="470"/>
      <c r="B1595" s="470"/>
    </row>
    <row r="1596" spans="1:2" s="104" customFormat="1" ht="12" customHeight="1">
      <c r="A1596" s="470"/>
      <c r="B1596" s="470"/>
    </row>
    <row r="1597" spans="1:2" s="104" customFormat="1" ht="12" customHeight="1">
      <c r="A1597" s="470"/>
      <c r="B1597" s="470"/>
    </row>
    <row r="1598" spans="1:2" s="104" customFormat="1" ht="12" customHeight="1">
      <c r="A1598" s="470"/>
      <c r="B1598" s="470"/>
    </row>
    <row r="1599" spans="1:2" s="104" customFormat="1" ht="12" customHeight="1">
      <c r="A1599" s="470"/>
      <c r="B1599" s="470"/>
    </row>
    <row r="1600" spans="1:2" s="104" customFormat="1" ht="12" customHeight="1">
      <c r="A1600" s="470"/>
      <c r="B1600" s="470"/>
    </row>
    <row r="1601" spans="1:2" s="104" customFormat="1" ht="12" customHeight="1">
      <c r="A1601" s="470"/>
      <c r="B1601" s="470"/>
    </row>
    <row r="1602" spans="1:2" s="104" customFormat="1" ht="12" customHeight="1">
      <c r="A1602" s="470"/>
      <c r="B1602" s="470"/>
    </row>
    <row r="1603" spans="1:2" s="104" customFormat="1" ht="12" customHeight="1">
      <c r="A1603" s="470"/>
      <c r="B1603" s="470"/>
    </row>
    <row r="1604" spans="1:2" s="104" customFormat="1" ht="12" customHeight="1">
      <c r="A1604" s="470"/>
      <c r="B1604" s="470"/>
    </row>
    <row r="1605" spans="1:2" s="104" customFormat="1" ht="12" customHeight="1">
      <c r="A1605" s="470"/>
      <c r="B1605" s="470"/>
    </row>
    <row r="1606" spans="1:2" s="104" customFormat="1" ht="12" customHeight="1">
      <c r="A1606" s="470"/>
      <c r="B1606" s="470"/>
    </row>
    <row r="1607" spans="1:2" s="104" customFormat="1" ht="12" customHeight="1">
      <c r="A1607" s="470"/>
      <c r="B1607" s="470"/>
    </row>
    <row r="1608" spans="1:2" s="104" customFormat="1" ht="12" customHeight="1">
      <c r="A1608" s="470"/>
      <c r="B1608" s="470"/>
    </row>
    <row r="1609" spans="1:2" s="104" customFormat="1" ht="12" customHeight="1">
      <c r="A1609" s="470"/>
      <c r="B1609" s="470"/>
    </row>
    <row r="1610" spans="1:2" s="104" customFormat="1" ht="12" customHeight="1">
      <c r="A1610" s="470"/>
      <c r="B1610" s="470"/>
    </row>
    <row r="1611" spans="1:2" s="104" customFormat="1" ht="12" customHeight="1">
      <c r="A1611" s="470"/>
      <c r="B1611" s="470"/>
    </row>
    <row r="1612" spans="1:2" s="104" customFormat="1" ht="12" customHeight="1">
      <c r="A1612" s="470"/>
      <c r="B1612" s="470"/>
    </row>
    <row r="1613" spans="1:2" s="104" customFormat="1" ht="12" customHeight="1">
      <c r="A1613" s="470"/>
      <c r="B1613" s="470"/>
    </row>
    <row r="1614" spans="1:2" s="104" customFormat="1" ht="12" customHeight="1">
      <c r="A1614" s="470"/>
      <c r="B1614" s="470"/>
    </row>
    <row r="1615" spans="1:2" s="104" customFormat="1" ht="12" customHeight="1">
      <c r="A1615" s="470"/>
      <c r="B1615" s="470"/>
    </row>
    <row r="1616" spans="1:2" s="104" customFormat="1" ht="12" customHeight="1">
      <c r="A1616" s="470"/>
      <c r="B1616" s="470"/>
    </row>
    <row r="1617" spans="1:2" s="104" customFormat="1" ht="12" customHeight="1">
      <c r="A1617" s="470"/>
      <c r="B1617" s="470"/>
    </row>
    <row r="1618" spans="1:2" s="104" customFormat="1" ht="12" customHeight="1">
      <c r="A1618" s="470"/>
      <c r="B1618" s="470"/>
    </row>
    <row r="1619" spans="1:2" s="104" customFormat="1" ht="12" customHeight="1">
      <c r="A1619" s="470"/>
      <c r="B1619" s="470"/>
    </row>
    <row r="1620" spans="1:2" s="104" customFormat="1" ht="12" customHeight="1">
      <c r="A1620" s="470"/>
      <c r="B1620" s="470"/>
    </row>
    <row r="1621" spans="1:2" s="104" customFormat="1" ht="12" customHeight="1">
      <c r="A1621" s="470"/>
      <c r="B1621" s="470"/>
    </row>
    <row r="1622" spans="1:2" s="104" customFormat="1" ht="12" customHeight="1">
      <c r="A1622" s="470"/>
      <c r="B1622" s="470"/>
    </row>
    <row r="1623" spans="1:2" s="104" customFormat="1" ht="12" customHeight="1">
      <c r="A1623" s="470"/>
      <c r="B1623" s="470"/>
    </row>
    <row r="1624" spans="1:2" s="104" customFormat="1" ht="12" customHeight="1">
      <c r="A1624" s="470"/>
      <c r="B1624" s="470"/>
    </row>
    <row r="1625" spans="1:2" s="104" customFormat="1" ht="12" customHeight="1">
      <c r="A1625" s="470"/>
      <c r="B1625" s="470"/>
    </row>
    <row r="1626" spans="1:2" s="104" customFormat="1" ht="12" customHeight="1">
      <c r="A1626" s="470"/>
      <c r="B1626" s="470"/>
    </row>
    <row r="1627" spans="1:2" s="104" customFormat="1" ht="12" customHeight="1">
      <c r="A1627" s="470"/>
      <c r="B1627" s="470"/>
    </row>
    <row r="1628" spans="1:2" s="104" customFormat="1" ht="12" customHeight="1">
      <c r="A1628" s="470"/>
      <c r="B1628" s="470"/>
    </row>
    <row r="1629" spans="1:2" s="104" customFormat="1" ht="12" customHeight="1">
      <c r="A1629" s="470"/>
      <c r="B1629" s="470"/>
    </row>
    <row r="1630" spans="1:2" s="104" customFormat="1" ht="12" customHeight="1">
      <c r="A1630" s="470"/>
      <c r="B1630" s="470"/>
    </row>
    <row r="1631" spans="1:2" s="104" customFormat="1" ht="12" customHeight="1">
      <c r="A1631" s="470"/>
      <c r="B1631" s="470"/>
    </row>
    <row r="1632" spans="1:2" s="104" customFormat="1" ht="12" customHeight="1">
      <c r="A1632" s="470"/>
      <c r="B1632" s="470"/>
    </row>
    <row r="1633" spans="1:2" s="104" customFormat="1" ht="12" customHeight="1">
      <c r="A1633" s="470"/>
      <c r="B1633" s="470"/>
    </row>
    <row r="1634" spans="1:2" s="104" customFormat="1" ht="12" customHeight="1">
      <c r="A1634" s="470"/>
      <c r="B1634" s="470"/>
    </row>
    <row r="1635" spans="1:2" s="104" customFormat="1" ht="12" customHeight="1">
      <c r="A1635" s="470"/>
      <c r="B1635" s="470"/>
    </row>
    <row r="1636" spans="1:2" s="104" customFormat="1" ht="12" customHeight="1">
      <c r="A1636" s="470"/>
      <c r="B1636" s="470"/>
    </row>
    <row r="1637" spans="1:2" s="104" customFormat="1" ht="12" customHeight="1">
      <c r="A1637" s="470"/>
      <c r="B1637" s="470"/>
    </row>
    <row r="1638" spans="1:2" s="104" customFormat="1" ht="12" customHeight="1">
      <c r="A1638" s="470"/>
      <c r="B1638" s="470"/>
    </row>
    <row r="1639" spans="1:2" s="104" customFormat="1" ht="12" customHeight="1">
      <c r="A1639" s="470"/>
      <c r="B1639" s="470"/>
    </row>
    <row r="1640" spans="1:2" s="104" customFormat="1" ht="12" customHeight="1">
      <c r="A1640" s="470"/>
      <c r="B1640" s="470"/>
    </row>
    <row r="1641" spans="1:2" s="104" customFormat="1" ht="12" customHeight="1">
      <c r="A1641" s="470"/>
      <c r="B1641" s="470"/>
    </row>
    <row r="1642" spans="1:2" s="104" customFormat="1" ht="12" customHeight="1">
      <c r="A1642" s="470"/>
      <c r="B1642" s="470"/>
    </row>
    <row r="1643" spans="1:2" s="104" customFormat="1" ht="12" customHeight="1">
      <c r="A1643" s="470"/>
      <c r="B1643" s="470"/>
    </row>
    <row r="1644" spans="1:2" s="104" customFormat="1" ht="12" customHeight="1">
      <c r="A1644" s="470"/>
      <c r="B1644" s="470"/>
    </row>
    <row r="1645" spans="1:2" s="104" customFormat="1" ht="12" customHeight="1">
      <c r="A1645" s="470"/>
      <c r="B1645" s="470"/>
    </row>
    <row r="1646" spans="1:2" s="104" customFormat="1" ht="12" customHeight="1">
      <c r="A1646" s="470"/>
      <c r="B1646" s="470"/>
    </row>
    <row r="1647" spans="1:2" s="104" customFormat="1" ht="12" customHeight="1">
      <c r="A1647" s="470"/>
      <c r="B1647" s="470"/>
    </row>
    <row r="1648" spans="1:2" s="104" customFormat="1" ht="12" customHeight="1">
      <c r="A1648" s="470"/>
      <c r="B1648" s="470"/>
    </row>
    <row r="1649" spans="1:2" s="104" customFormat="1" ht="12" customHeight="1">
      <c r="A1649" s="470"/>
      <c r="B1649" s="470"/>
    </row>
    <row r="1650" spans="1:2" s="104" customFormat="1" ht="12" customHeight="1">
      <c r="A1650" s="470"/>
      <c r="B1650" s="470"/>
    </row>
    <row r="1651" spans="1:2" s="104" customFormat="1" ht="12" customHeight="1">
      <c r="A1651" s="470"/>
      <c r="B1651" s="470"/>
    </row>
    <row r="1652" spans="1:2" s="104" customFormat="1" ht="12" customHeight="1">
      <c r="A1652" s="470"/>
      <c r="B1652" s="470"/>
    </row>
    <row r="1653" spans="1:2" s="104" customFormat="1" ht="12" customHeight="1">
      <c r="A1653" s="470"/>
      <c r="B1653" s="470"/>
    </row>
    <row r="1654" spans="1:2" s="104" customFormat="1" ht="12" customHeight="1">
      <c r="A1654" s="470"/>
      <c r="B1654" s="470"/>
    </row>
    <row r="1655" spans="1:2" s="104" customFormat="1" ht="12" customHeight="1">
      <c r="A1655" s="470"/>
      <c r="B1655" s="470"/>
    </row>
    <row r="1656" spans="1:2" s="104" customFormat="1" ht="12" customHeight="1">
      <c r="A1656" s="470"/>
      <c r="B1656" s="470"/>
    </row>
    <row r="1657" spans="1:2" s="104" customFormat="1" ht="12" customHeight="1">
      <c r="A1657" s="470"/>
      <c r="B1657" s="470"/>
    </row>
    <row r="1658" spans="1:2" s="104" customFormat="1" ht="12" customHeight="1">
      <c r="A1658" s="470"/>
      <c r="B1658" s="470"/>
    </row>
    <row r="1659" spans="1:2" s="104" customFormat="1" ht="12" customHeight="1">
      <c r="A1659" s="470"/>
      <c r="B1659" s="470"/>
    </row>
    <row r="1660" spans="1:2" s="104" customFormat="1" ht="12" customHeight="1">
      <c r="A1660" s="470"/>
      <c r="B1660" s="470"/>
    </row>
    <row r="1661" spans="1:2" s="104" customFormat="1" ht="12" customHeight="1">
      <c r="A1661" s="470"/>
      <c r="B1661" s="470"/>
    </row>
    <row r="1662" spans="1:2" s="104" customFormat="1" ht="12" customHeight="1">
      <c r="A1662" s="470"/>
      <c r="B1662" s="470"/>
    </row>
    <row r="1663" spans="1:2" s="104" customFormat="1" ht="12" customHeight="1">
      <c r="A1663" s="470"/>
      <c r="B1663" s="470"/>
    </row>
    <row r="1664" spans="1:2" s="104" customFormat="1" ht="12" customHeight="1">
      <c r="A1664" s="470"/>
      <c r="B1664" s="470"/>
    </row>
    <row r="1665" spans="1:2" s="104" customFormat="1" ht="12" customHeight="1">
      <c r="A1665" s="470"/>
      <c r="B1665" s="470"/>
    </row>
    <row r="1666" spans="1:2" s="104" customFormat="1" ht="12" customHeight="1">
      <c r="A1666" s="470"/>
      <c r="B1666" s="470"/>
    </row>
    <row r="1667" spans="1:2" s="104" customFormat="1" ht="12" customHeight="1">
      <c r="A1667" s="470"/>
      <c r="B1667" s="470"/>
    </row>
    <row r="1668" spans="1:2" s="104" customFormat="1" ht="12" customHeight="1">
      <c r="A1668" s="470"/>
      <c r="B1668" s="470"/>
    </row>
    <row r="1669" spans="1:2" s="104" customFormat="1" ht="12" customHeight="1">
      <c r="A1669" s="470"/>
      <c r="B1669" s="470"/>
    </row>
    <row r="1670" spans="1:2" s="104" customFormat="1" ht="12" customHeight="1">
      <c r="A1670" s="470"/>
      <c r="B1670" s="470"/>
    </row>
    <row r="1671" spans="1:2" s="104" customFormat="1" ht="12" customHeight="1">
      <c r="A1671" s="470"/>
      <c r="B1671" s="470"/>
    </row>
    <row r="1672" spans="1:2" s="104" customFormat="1" ht="12" customHeight="1">
      <c r="A1672" s="470"/>
      <c r="B1672" s="470"/>
    </row>
    <row r="1673" spans="1:2" s="104" customFormat="1" ht="12" customHeight="1">
      <c r="A1673" s="470"/>
      <c r="B1673" s="470"/>
    </row>
    <row r="1674" spans="1:2" s="104" customFormat="1" ht="12" customHeight="1">
      <c r="A1674" s="470"/>
      <c r="B1674" s="470"/>
    </row>
    <row r="1675" spans="1:2" s="104" customFormat="1" ht="12" customHeight="1">
      <c r="A1675" s="470"/>
      <c r="B1675" s="470"/>
    </row>
    <row r="1676" spans="1:2" s="104" customFormat="1" ht="12" customHeight="1">
      <c r="A1676" s="470"/>
      <c r="B1676" s="470"/>
    </row>
    <row r="1677" spans="1:2" s="104" customFormat="1" ht="12" customHeight="1">
      <c r="A1677" s="470"/>
      <c r="B1677" s="470"/>
    </row>
    <row r="1678" spans="1:2" s="104" customFormat="1" ht="12" customHeight="1">
      <c r="A1678" s="470"/>
      <c r="B1678" s="470"/>
    </row>
    <row r="1679" spans="1:2" s="104" customFormat="1" ht="12" customHeight="1">
      <c r="A1679" s="470"/>
      <c r="B1679" s="470"/>
    </row>
    <row r="1680" spans="1:2" s="104" customFormat="1" ht="12" customHeight="1">
      <c r="A1680" s="470"/>
      <c r="B1680" s="470"/>
    </row>
    <row r="1681" spans="1:2" s="104" customFormat="1" ht="12" customHeight="1">
      <c r="A1681" s="470"/>
      <c r="B1681" s="470"/>
    </row>
    <row r="1682" spans="1:2" s="104" customFormat="1" ht="12" customHeight="1">
      <c r="A1682" s="470"/>
      <c r="B1682" s="470"/>
    </row>
    <row r="1683" spans="1:2" s="104" customFormat="1" ht="12" customHeight="1">
      <c r="A1683" s="470"/>
      <c r="B1683" s="470"/>
    </row>
    <row r="1684" spans="1:2" s="104" customFormat="1" ht="12" customHeight="1">
      <c r="A1684" s="470"/>
      <c r="B1684" s="470"/>
    </row>
    <row r="1685" spans="1:2" s="104" customFormat="1" ht="12" customHeight="1">
      <c r="A1685" s="470"/>
      <c r="B1685" s="470"/>
    </row>
    <row r="1686" spans="1:2" s="104" customFormat="1" ht="12" customHeight="1">
      <c r="A1686" s="470"/>
      <c r="B1686" s="470"/>
    </row>
    <row r="1687" spans="1:2" s="104" customFormat="1" ht="12" customHeight="1">
      <c r="A1687" s="470"/>
      <c r="B1687" s="470"/>
    </row>
    <row r="1688" spans="1:2" s="104" customFormat="1" ht="12" customHeight="1">
      <c r="A1688" s="470"/>
      <c r="B1688" s="470"/>
    </row>
    <row r="1689" spans="1:2" s="104" customFormat="1" ht="12" customHeight="1">
      <c r="A1689" s="470"/>
      <c r="B1689" s="470"/>
    </row>
    <row r="1690" spans="1:2" s="104" customFormat="1" ht="12" customHeight="1">
      <c r="A1690" s="470"/>
      <c r="B1690" s="470"/>
    </row>
    <row r="1691" spans="1:2" s="104" customFormat="1" ht="12" customHeight="1">
      <c r="A1691" s="470"/>
      <c r="B1691" s="470"/>
    </row>
    <row r="1692" spans="1:2" s="104" customFormat="1" ht="12" customHeight="1">
      <c r="A1692" s="470"/>
      <c r="B1692" s="470"/>
    </row>
    <row r="1693" spans="1:2" s="104" customFormat="1" ht="12" customHeight="1">
      <c r="A1693" s="470"/>
      <c r="B1693" s="470"/>
    </row>
    <row r="1694" spans="1:2" s="104" customFormat="1" ht="12" customHeight="1">
      <c r="A1694" s="470"/>
      <c r="B1694" s="470"/>
    </row>
    <row r="1695" spans="1:2" s="104" customFormat="1" ht="12" customHeight="1">
      <c r="A1695" s="470"/>
      <c r="B1695" s="470"/>
    </row>
    <row r="1696" spans="1:2" s="104" customFormat="1" ht="12" customHeight="1">
      <c r="A1696" s="470"/>
      <c r="B1696" s="470"/>
    </row>
    <row r="1697" spans="1:2" s="104" customFormat="1" ht="12" customHeight="1">
      <c r="A1697" s="470"/>
      <c r="B1697" s="470"/>
    </row>
    <row r="1698" spans="1:2" s="104" customFormat="1" ht="12" customHeight="1">
      <c r="A1698" s="470"/>
      <c r="B1698" s="470"/>
    </row>
    <row r="1699" spans="1:2" s="104" customFormat="1" ht="12" customHeight="1">
      <c r="A1699" s="470"/>
      <c r="B1699" s="470"/>
    </row>
    <row r="1700" spans="1:2" s="104" customFormat="1" ht="12" customHeight="1">
      <c r="A1700" s="470"/>
      <c r="B1700" s="470"/>
    </row>
    <row r="1701" spans="1:2" s="104" customFormat="1" ht="12" customHeight="1">
      <c r="A1701" s="470"/>
      <c r="B1701" s="470"/>
    </row>
    <row r="1702" spans="1:2" s="104" customFormat="1" ht="12" customHeight="1">
      <c r="A1702" s="470"/>
      <c r="B1702" s="470"/>
    </row>
    <row r="1703" spans="1:2" s="104" customFormat="1" ht="12" customHeight="1">
      <c r="A1703" s="470"/>
      <c r="B1703" s="470"/>
    </row>
    <row r="1704" spans="1:2" s="104" customFormat="1" ht="12" customHeight="1">
      <c r="A1704" s="470"/>
      <c r="B1704" s="470"/>
    </row>
    <row r="1705" spans="1:2" s="104" customFormat="1" ht="12" customHeight="1">
      <c r="A1705" s="470"/>
      <c r="B1705" s="470"/>
    </row>
    <row r="1706" spans="1:2" s="104" customFormat="1" ht="12" customHeight="1">
      <c r="A1706" s="470"/>
      <c r="B1706" s="470"/>
    </row>
    <row r="1707" spans="1:2" s="104" customFormat="1" ht="12" customHeight="1">
      <c r="A1707" s="470"/>
      <c r="B1707" s="470"/>
    </row>
    <row r="1708" spans="1:2" s="104" customFormat="1" ht="12" customHeight="1">
      <c r="A1708" s="470"/>
      <c r="B1708" s="470"/>
    </row>
    <row r="1709" spans="1:2" s="104" customFormat="1" ht="12" customHeight="1">
      <c r="A1709" s="470"/>
      <c r="B1709" s="470"/>
    </row>
    <row r="1710" spans="1:2" s="104" customFormat="1" ht="12" customHeight="1">
      <c r="A1710" s="470"/>
      <c r="B1710" s="470"/>
    </row>
    <row r="1711" spans="1:2" s="104" customFormat="1" ht="12" customHeight="1">
      <c r="A1711" s="470"/>
      <c r="B1711" s="470"/>
    </row>
    <row r="1712" spans="1:2" s="104" customFormat="1" ht="12" customHeight="1">
      <c r="A1712" s="470"/>
      <c r="B1712" s="470"/>
    </row>
    <row r="1713" spans="1:2" s="104" customFormat="1" ht="12" customHeight="1">
      <c r="A1713" s="470"/>
      <c r="B1713" s="470"/>
    </row>
    <row r="1714" spans="1:2" s="104" customFormat="1" ht="12" customHeight="1">
      <c r="A1714" s="470"/>
      <c r="B1714" s="470"/>
    </row>
    <row r="1715" spans="1:2" s="104" customFormat="1" ht="12" customHeight="1">
      <c r="A1715" s="470"/>
      <c r="B1715" s="470"/>
    </row>
    <row r="1716" spans="1:2" s="104" customFormat="1" ht="12" customHeight="1">
      <c r="A1716" s="470"/>
      <c r="B1716" s="470"/>
    </row>
    <row r="1717" spans="1:2" s="104" customFormat="1" ht="12" customHeight="1">
      <c r="A1717" s="470"/>
      <c r="B1717" s="470"/>
    </row>
    <row r="1718" spans="1:2" s="104" customFormat="1" ht="12" customHeight="1">
      <c r="A1718" s="470"/>
      <c r="B1718" s="470"/>
    </row>
    <row r="1719" spans="1:2" s="104" customFormat="1" ht="12" customHeight="1">
      <c r="A1719" s="470"/>
      <c r="B1719" s="470"/>
    </row>
    <row r="1720" spans="1:2" s="104" customFormat="1" ht="12" customHeight="1">
      <c r="A1720" s="470"/>
      <c r="B1720" s="470"/>
    </row>
    <row r="1721" spans="1:2" s="104" customFormat="1" ht="12" customHeight="1">
      <c r="A1721" s="470"/>
      <c r="B1721" s="470"/>
    </row>
    <row r="1722" spans="1:2" s="104" customFormat="1" ht="12" customHeight="1">
      <c r="A1722" s="470"/>
      <c r="B1722" s="470"/>
    </row>
    <row r="1723" spans="1:2" s="104" customFormat="1" ht="12" customHeight="1">
      <c r="A1723" s="470"/>
      <c r="B1723" s="470"/>
    </row>
    <row r="1724" spans="1:2" s="104" customFormat="1" ht="12" customHeight="1">
      <c r="A1724" s="470"/>
      <c r="B1724" s="470"/>
    </row>
    <row r="1725" spans="1:2" s="104" customFormat="1" ht="12" customHeight="1">
      <c r="A1725" s="470"/>
      <c r="B1725" s="470"/>
    </row>
    <row r="1726" spans="1:2" s="104" customFormat="1" ht="12" customHeight="1">
      <c r="A1726" s="470"/>
      <c r="B1726" s="470"/>
    </row>
    <row r="1727" spans="1:2" s="104" customFormat="1" ht="12" customHeight="1">
      <c r="A1727" s="470"/>
      <c r="B1727" s="470"/>
    </row>
    <row r="1728" spans="1:2" s="104" customFormat="1" ht="12" customHeight="1">
      <c r="A1728" s="470"/>
      <c r="B1728" s="470"/>
    </row>
    <row r="1729" spans="1:2" s="104" customFormat="1" ht="12" customHeight="1">
      <c r="A1729" s="470"/>
      <c r="B1729" s="470"/>
    </row>
    <row r="1730" spans="1:2" s="104" customFormat="1" ht="12" customHeight="1">
      <c r="A1730" s="470"/>
      <c r="B1730" s="470"/>
    </row>
    <row r="1731" spans="1:2" s="104" customFormat="1" ht="12" customHeight="1">
      <c r="A1731" s="470"/>
      <c r="B1731" s="470"/>
    </row>
    <row r="1732" spans="1:2" s="104" customFormat="1" ht="12" customHeight="1">
      <c r="A1732" s="470"/>
      <c r="B1732" s="470"/>
    </row>
    <row r="1733" spans="1:2" s="104" customFormat="1" ht="12" customHeight="1">
      <c r="A1733" s="470"/>
      <c r="B1733" s="470"/>
    </row>
    <row r="1734" spans="1:2" s="104" customFormat="1" ht="12" customHeight="1">
      <c r="A1734" s="470"/>
      <c r="B1734" s="470"/>
    </row>
    <row r="1735" spans="1:2" s="104" customFormat="1" ht="12" customHeight="1">
      <c r="A1735" s="470"/>
      <c r="B1735" s="470"/>
    </row>
    <row r="1736" spans="1:2" s="104" customFormat="1" ht="12" customHeight="1">
      <c r="A1736" s="470"/>
      <c r="B1736" s="470"/>
    </row>
    <row r="1737" spans="1:2" s="104" customFormat="1" ht="12" customHeight="1">
      <c r="A1737" s="470"/>
      <c r="B1737" s="470"/>
    </row>
    <row r="1738" spans="1:2" s="104" customFormat="1" ht="12" customHeight="1">
      <c r="A1738" s="470"/>
      <c r="B1738" s="470"/>
    </row>
    <row r="1739" spans="1:2" s="104" customFormat="1" ht="12" customHeight="1">
      <c r="A1739" s="470"/>
      <c r="B1739" s="470"/>
    </row>
    <row r="1740" spans="1:2" s="104" customFormat="1" ht="12" customHeight="1">
      <c r="A1740" s="470"/>
      <c r="B1740" s="470"/>
    </row>
    <row r="1741" spans="1:2" s="104" customFormat="1" ht="12" customHeight="1">
      <c r="A1741" s="470"/>
      <c r="B1741" s="470"/>
    </row>
    <row r="1742" spans="1:2" s="104" customFormat="1" ht="12" customHeight="1">
      <c r="A1742" s="470"/>
      <c r="B1742" s="470"/>
    </row>
    <row r="1743" spans="1:2" s="104" customFormat="1" ht="12" customHeight="1">
      <c r="A1743" s="470"/>
      <c r="B1743" s="470"/>
    </row>
    <row r="1744" spans="1:2" s="104" customFormat="1" ht="12" customHeight="1">
      <c r="A1744" s="470"/>
      <c r="B1744" s="470"/>
    </row>
    <row r="1745" spans="1:2" s="104" customFormat="1" ht="12" customHeight="1">
      <c r="A1745" s="470"/>
      <c r="B1745" s="470"/>
    </row>
    <row r="1746" spans="1:2" s="104" customFormat="1" ht="12" customHeight="1">
      <c r="A1746" s="470"/>
      <c r="B1746" s="470"/>
    </row>
    <row r="1747" spans="1:2" s="104" customFormat="1" ht="12" customHeight="1">
      <c r="A1747" s="470"/>
      <c r="B1747" s="470"/>
    </row>
    <row r="1748" spans="1:2" s="104" customFormat="1" ht="12" customHeight="1">
      <c r="A1748" s="470"/>
      <c r="B1748" s="470"/>
    </row>
    <row r="1749" spans="1:2" s="104" customFormat="1" ht="12" customHeight="1">
      <c r="A1749" s="470"/>
      <c r="B1749" s="470"/>
    </row>
    <row r="1750" spans="1:2" s="104" customFormat="1" ht="12" customHeight="1">
      <c r="A1750" s="470"/>
      <c r="B1750" s="470"/>
    </row>
    <row r="1751" spans="1:2" s="104" customFormat="1" ht="12" customHeight="1">
      <c r="A1751" s="470"/>
      <c r="B1751" s="470"/>
    </row>
    <row r="1752" spans="1:2" s="104" customFormat="1" ht="12" customHeight="1">
      <c r="A1752" s="470"/>
      <c r="B1752" s="470"/>
    </row>
    <row r="1753" spans="1:2" s="104" customFormat="1" ht="12" customHeight="1">
      <c r="A1753" s="470"/>
      <c r="B1753" s="470"/>
    </row>
    <row r="1754" spans="1:2" s="104" customFormat="1" ht="12" customHeight="1">
      <c r="A1754" s="470"/>
      <c r="B1754" s="470"/>
    </row>
    <row r="1755" spans="1:2" s="104" customFormat="1" ht="12" customHeight="1">
      <c r="A1755" s="470"/>
      <c r="B1755" s="470"/>
    </row>
    <row r="1756" spans="1:2" s="104" customFormat="1" ht="12" customHeight="1">
      <c r="A1756" s="470"/>
      <c r="B1756" s="470"/>
    </row>
    <row r="1757" spans="1:2" s="104" customFormat="1" ht="12" customHeight="1">
      <c r="A1757" s="470"/>
      <c r="B1757" s="470"/>
    </row>
    <row r="1758" spans="1:2" s="104" customFormat="1" ht="12" customHeight="1">
      <c r="A1758" s="470"/>
      <c r="B1758" s="470"/>
    </row>
    <row r="1759" spans="1:2" s="104" customFormat="1" ht="12" customHeight="1">
      <c r="A1759" s="470"/>
      <c r="B1759" s="470"/>
    </row>
    <row r="1760" spans="1:2" s="104" customFormat="1" ht="12" customHeight="1">
      <c r="A1760" s="470"/>
      <c r="B1760" s="470"/>
    </row>
    <row r="1761" spans="1:2" s="104" customFormat="1" ht="12" customHeight="1">
      <c r="A1761" s="470"/>
      <c r="B1761" s="470"/>
    </row>
    <row r="1762" spans="1:2" s="104" customFormat="1" ht="12" customHeight="1">
      <c r="A1762" s="470"/>
      <c r="B1762" s="470"/>
    </row>
    <row r="1763" spans="1:2" s="104" customFormat="1" ht="12" customHeight="1">
      <c r="A1763" s="470"/>
      <c r="B1763" s="470"/>
    </row>
    <row r="1764" spans="1:2" s="104" customFormat="1" ht="12" customHeight="1">
      <c r="A1764" s="470"/>
      <c r="B1764" s="470"/>
    </row>
    <row r="1765" spans="1:2" s="104" customFormat="1" ht="12" customHeight="1">
      <c r="A1765" s="470"/>
      <c r="B1765" s="470"/>
    </row>
    <row r="1766" spans="1:2" s="104" customFormat="1" ht="12" customHeight="1">
      <c r="A1766" s="470"/>
      <c r="B1766" s="470"/>
    </row>
    <row r="1767" spans="1:2" s="104" customFormat="1" ht="12" customHeight="1">
      <c r="A1767" s="470"/>
      <c r="B1767" s="470"/>
    </row>
    <row r="1768" spans="1:2" s="104" customFormat="1" ht="12" customHeight="1">
      <c r="A1768" s="470"/>
      <c r="B1768" s="470"/>
    </row>
    <row r="1769" spans="1:2" s="104" customFormat="1" ht="12" customHeight="1">
      <c r="A1769" s="470"/>
      <c r="B1769" s="470"/>
    </row>
    <row r="1770" spans="1:2" s="104" customFormat="1" ht="12" customHeight="1">
      <c r="A1770" s="470"/>
      <c r="B1770" s="470"/>
    </row>
    <row r="1771" spans="1:2" s="104" customFormat="1" ht="12" customHeight="1">
      <c r="A1771" s="470"/>
      <c r="B1771" s="470"/>
    </row>
    <row r="1772" spans="1:2" s="104" customFormat="1" ht="12" customHeight="1">
      <c r="A1772" s="470"/>
      <c r="B1772" s="470"/>
    </row>
    <row r="1773" spans="1:2" s="104" customFormat="1" ht="12" customHeight="1">
      <c r="A1773" s="470"/>
      <c r="B1773" s="470"/>
    </row>
    <row r="1774" spans="1:2" s="104" customFormat="1" ht="12" customHeight="1">
      <c r="A1774" s="470"/>
      <c r="B1774" s="470"/>
    </row>
    <row r="1775" spans="1:2" s="104" customFormat="1" ht="12" customHeight="1">
      <c r="A1775" s="470"/>
      <c r="B1775" s="470"/>
    </row>
    <row r="1776" spans="1:2" s="104" customFormat="1" ht="12" customHeight="1">
      <c r="A1776" s="470"/>
      <c r="B1776" s="470"/>
    </row>
    <row r="1777" spans="1:2" s="104" customFormat="1" ht="12" customHeight="1">
      <c r="A1777" s="470"/>
      <c r="B1777" s="470"/>
    </row>
    <row r="1778" spans="1:2" s="104" customFormat="1" ht="12" customHeight="1">
      <c r="A1778" s="470"/>
      <c r="B1778" s="470"/>
    </row>
    <row r="1779" spans="1:2" s="104" customFormat="1" ht="12" customHeight="1">
      <c r="A1779" s="470"/>
      <c r="B1779" s="470"/>
    </row>
    <row r="1780" spans="1:2" s="104" customFormat="1" ht="12" customHeight="1">
      <c r="A1780" s="470"/>
      <c r="B1780" s="470"/>
    </row>
    <row r="1781" spans="1:2" s="104" customFormat="1" ht="12" customHeight="1">
      <c r="A1781" s="470"/>
      <c r="B1781" s="470"/>
    </row>
    <row r="1782" spans="1:2" s="104" customFormat="1" ht="12" customHeight="1">
      <c r="A1782" s="470"/>
      <c r="B1782" s="470"/>
    </row>
    <row r="1783" spans="1:2" s="104" customFormat="1" ht="12" customHeight="1">
      <c r="A1783" s="470"/>
      <c r="B1783" s="470"/>
    </row>
    <row r="1784" spans="1:2" s="104" customFormat="1" ht="12" customHeight="1">
      <c r="A1784" s="470"/>
      <c r="B1784" s="470"/>
    </row>
    <row r="1785" spans="1:2" s="104" customFormat="1" ht="12" customHeight="1">
      <c r="A1785" s="470"/>
      <c r="B1785" s="470"/>
    </row>
    <row r="1786" spans="1:2" s="104" customFormat="1" ht="12" customHeight="1">
      <c r="A1786" s="470"/>
      <c r="B1786" s="470"/>
    </row>
    <row r="1787" spans="1:2" s="104" customFormat="1" ht="12" customHeight="1">
      <c r="A1787" s="470"/>
      <c r="B1787" s="470"/>
    </row>
    <row r="1788" spans="1:2" s="104" customFormat="1" ht="12" customHeight="1">
      <c r="A1788" s="470"/>
      <c r="B1788" s="470"/>
    </row>
    <row r="1789" spans="1:2" s="104" customFormat="1" ht="12" customHeight="1">
      <c r="A1789" s="470"/>
      <c r="B1789" s="470"/>
    </row>
    <row r="1790" spans="1:2" s="104" customFormat="1" ht="12" customHeight="1">
      <c r="A1790" s="470"/>
      <c r="B1790" s="470"/>
    </row>
    <row r="1791" spans="1:2" s="104" customFormat="1" ht="12" customHeight="1">
      <c r="A1791" s="470"/>
      <c r="B1791" s="470"/>
    </row>
    <row r="1792" spans="1:2" s="104" customFormat="1" ht="12" customHeight="1">
      <c r="A1792" s="470"/>
      <c r="B1792" s="470"/>
    </row>
    <row r="1793" spans="1:2" s="104" customFormat="1" ht="12" customHeight="1">
      <c r="A1793" s="470"/>
      <c r="B1793" s="470"/>
    </row>
    <row r="1794" spans="1:2" s="104" customFormat="1" ht="12" customHeight="1">
      <c r="A1794" s="470"/>
      <c r="B1794" s="470"/>
    </row>
    <row r="1795" spans="1:2" s="104" customFormat="1" ht="12" customHeight="1">
      <c r="A1795" s="470"/>
      <c r="B1795" s="470"/>
    </row>
    <row r="1796" spans="1:2" s="104" customFormat="1" ht="12" customHeight="1">
      <c r="A1796" s="470"/>
      <c r="B1796" s="470"/>
    </row>
    <row r="1797" spans="1:2" s="104" customFormat="1" ht="12" customHeight="1">
      <c r="A1797" s="470"/>
      <c r="B1797" s="470"/>
    </row>
    <row r="1798" spans="1:2" s="104" customFormat="1" ht="12" customHeight="1">
      <c r="A1798" s="470"/>
      <c r="B1798" s="470"/>
    </row>
    <row r="1799" spans="1:2" s="104" customFormat="1" ht="12" customHeight="1">
      <c r="A1799" s="470"/>
      <c r="B1799" s="470"/>
    </row>
    <row r="1800" spans="1:2" s="104" customFormat="1" ht="12" customHeight="1">
      <c r="A1800" s="470"/>
      <c r="B1800" s="470"/>
    </row>
    <row r="1801" spans="1:2" s="104" customFormat="1" ht="12" customHeight="1">
      <c r="A1801" s="470"/>
      <c r="B1801" s="470"/>
    </row>
    <row r="1802" spans="1:2" s="104" customFormat="1" ht="12" customHeight="1">
      <c r="A1802" s="470"/>
      <c r="B1802" s="470"/>
    </row>
    <row r="1803" spans="1:2" s="104" customFormat="1" ht="12" customHeight="1">
      <c r="A1803" s="470"/>
      <c r="B1803" s="470"/>
    </row>
    <row r="1804" spans="1:2" s="104" customFormat="1" ht="12" customHeight="1">
      <c r="A1804" s="470"/>
      <c r="B1804" s="470"/>
    </row>
    <row r="1805" spans="1:2" s="104" customFormat="1" ht="12" customHeight="1">
      <c r="A1805" s="470"/>
      <c r="B1805" s="470"/>
    </row>
    <row r="1806" spans="1:2" s="104" customFormat="1" ht="12" customHeight="1">
      <c r="A1806" s="470"/>
      <c r="B1806" s="470"/>
    </row>
    <row r="1807" spans="1:2" s="104" customFormat="1" ht="12" customHeight="1">
      <c r="A1807" s="470"/>
      <c r="B1807" s="470"/>
    </row>
    <row r="1808" spans="1:2" s="104" customFormat="1" ht="12" customHeight="1">
      <c r="A1808" s="470"/>
      <c r="B1808" s="470"/>
    </row>
    <row r="1809" spans="1:2" s="104" customFormat="1" ht="12" customHeight="1">
      <c r="A1809" s="470"/>
      <c r="B1809" s="470"/>
    </row>
    <row r="1810" spans="1:2" s="104" customFormat="1" ht="12" customHeight="1">
      <c r="A1810" s="470"/>
      <c r="B1810" s="470"/>
    </row>
    <row r="1811" spans="1:2" s="104" customFormat="1" ht="12" customHeight="1">
      <c r="A1811" s="470"/>
      <c r="B1811" s="470"/>
    </row>
    <row r="1812" spans="1:2" s="104" customFormat="1" ht="12" customHeight="1">
      <c r="A1812" s="470"/>
      <c r="B1812" s="470"/>
    </row>
    <row r="1813" spans="1:2" s="104" customFormat="1" ht="12" customHeight="1">
      <c r="A1813" s="470"/>
      <c r="B1813" s="470"/>
    </row>
    <row r="1814" spans="1:2" s="104" customFormat="1" ht="12" customHeight="1">
      <c r="A1814" s="470"/>
      <c r="B1814" s="470"/>
    </row>
    <row r="1815" spans="1:2" s="104" customFormat="1" ht="12" customHeight="1">
      <c r="A1815" s="470"/>
      <c r="B1815" s="470"/>
    </row>
    <row r="1816" spans="1:2" s="104" customFormat="1" ht="12" customHeight="1">
      <c r="A1816" s="470"/>
      <c r="B1816" s="470"/>
    </row>
    <row r="1817" spans="1:2" s="104" customFormat="1" ht="12" customHeight="1">
      <c r="A1817" s="470"/>
      <c r="B1817" s="470"/>
    </row>
    <row r="1818" spans="1:2" s="104" customFormat="1" ht="12" customHeight="1">
      <c r="A1818" s="470"/>
      <c r="B1818" s="470"/>
    </row>
    <row r="1819" spans="1:2" s="104" customFormat="1" ht="12" customHeight="1">
      <c r="A1819" s="470"/>
      <c r="B1819" s="470"/>
    </row>
    <row r="1820" spans="1:2" s="104" customFormat="1" ht="12" customHeight="1">
      <c r="A1820" s="470"/>
      <c r="B1820" s="470"/>
    </row>
    <row r="1821" spans="1:2" s="104" customFormat="1" ht="12" customHeight="1">
      <c r="A1821" s="470"/>
      <c r="B1821" s="470"/>
    </row>
    <row r="1822" spans="1:2" s="104" customFormat="1" ht="12" customHeight="1">
      <c r="A1822" s="470"/>
      <c r="B1822" s="470"/>
    </row>
    <row r="1823" spans="1:2" s="104" customFormat="1" ht="12" customHeight="1">
      <c r="A1823" s="470"/>
      <c r="B1823" s="470"/>
    </row>
    <row r="1824" spans="1:2" s="104" customFormat="1" ht="12" customHeight="1">
      <c r="A1824" s="470"/>
      <c r="B1824" s="470"/>
    </row>
    <row r="1825" spans="1:2" s="104" customFormat="1" ht="12" customHeight="1">
      <c r="A1825" s="470"/>
      <c r="B1825" s="470"/>
    </row>
    <row r="1826" spans="1:2" s="104" customFormat="1" ht="12" customHeight="1">
      <c r="A1826" s="470"/>
      <c r="B1826" s="470"/>
    </row>
    <row r="1827" spans="1:2" s="104" customFormat="1" ht="12" customHeight="1">
      <c r="A1827" s="470"/>
      <c r="B1827" s="470"/>
    </row>
    <row r="1828" spans="1:2" s="104" customFormat="1" ht="12" customHeight="1">
      <c r="A1828" s="470"/>
      <c r="B1828" s="470"/>
    </row>
    <row r="1829" spans="1:2" s="104" customFormat="1" ht="12" customHeight="1">
      <c r="A1829" s="470"/>
      <c r="B1829" s="470"/>
    </row>
    <row r="1830" spans="1:2" s="104" customFormat="1" ht="12" customHeight="1">
      <c r="A1830" s="470"/>
      <c r="B1830" s="470"/>
    </row>
    <row r="1831" spans="1:2" s="104" customFormat="1" ht="12" customHeight="1">
      <c r="A1831" s="470"/>
      <c r="B1831" s="470"/>
    </row>
    <row r="1832" spans="1:2" s="104" customFormat="1" ht="12" customHeight="1">
      <c r="A1832" s="470"/>
      <c r="B1832" s="470"/>
    </row>
    <row r="1833" spans="1:2" s="104" customFormat="1" ht="12" customHeight="1">
      <c r="A1833" s="470"/>
      <c r="B1833" s="470"/>
    </row>
    <row r="1834" spans="1:2" s="104" customFormat="1" ht="12" customHeight="1">
      <c r="A1834" s="470"/>
      <c r="B1834" s="470"/>
    </row>
    <row r="1835" spans="1:2" s="104" customFormat="1" ht="12" customHeight="1">
      <c r="A1835" s="470"/>
      <c r="B1835" s="470"/>
    </row>
    <row r="1836" spans="1:2" s="104" customFormat="1" ht="12" customHeight="1">
      <c r="A1836" s="470"/>
      <c r="B1836" s="470"/>
    </row>
    <row r="1837" spans="1:2" s="104" customFormat="1" ht="12" customHeight="1">
      <c r="A1837" s="470"/>
      <c r="B1837" s="470"/>
    </row>
    <row r="1838" spans="1:2" s="104" customFormat="1" ht="12" customHeight="1">
      <c r="A1838" s="470"/>
      <c r="B1838" s="470"/>
    </row>
    <row r="1839" spans="1:2" s="104" customFormat="1" ht="12" customHeight="1">
      <c r="A1839" s="470"/>
      <c r="B1839" s="470"/>
    </row>
    <row r="1840" spans="1:2" s="104" customFormat="1" ht="12" customHeight="1">
      <c r="A1840" s="470"/>
      <c r="B1840" s="470"/>
    </row>
    <row r="1841" spans="1:2" s="104" customFormat="1" ht="12" customHeight="1">
      <c r="A1841" s="470"/>
      <c r="B1841" s="470"/>
    </row>
    <row r="1842" spans="1:2" s="104" customFormat="1" ht="12" customHeight="1">
      <c r="A1842" s="470"/>
      <c r="B1842" s="470"/>
    </row>
    <row r="1843" spans="1:2" s="104" customFormat="1" ht="12" customHeight="1">
      <c r="A1843" s="470"/>
      <c r="B1843" s="470"/>
    </row>
    <row r="1844" spans="1:2" s="104" customFormat="1" ht="12" customHeight="1">
      <c r="A1844" s="470"/>
      <c r="B1844" s="470"/>
    </row>
    <row r="1845" spans="1:2" s="104" customFormat="1" ht="12" customHeight="1">
      <c r="A1845" s="470"/>
      <c r="B1845" s="470"/>
    </row>
    <row r="1846" spans="1:2" s="104" customFormat="1" ht="12" customHeight="1">
      <c r="A1846" s="470"/>
      <c r="B1846" s="470"/>
    </row>
    <row r="1847" spans="1:2" s="104" customFormat="1" ht="12" customHeight="1">
      <c r="A1847" s="470"/>
      <c r="B1847" s="470"/>
    </row>
    <row r="1848" spans="1:2" s="104" customFormat="1" ht="12" customHeight="1">
      <c r="A1848" s="470"/>
      <c r="B1848" s="470"/>
    </row>
    <row r="1849" spans="1:2" s="104" customFormat="1" ht="12" customHeight="1">
      <c r="A1849" s="470"/>
      <c r="B1849" s="470"/>
    </row>
    <row r="1850" spans="1:2" s="104" customFormat="1" ht="12" customHeight="1">
      <c r="A1850" s="470"/>
      <c r="B1850" s="470"/>
    </row>
    <row r="1851" spans="1:2" s="104" customFormat="1" ht="12" customHeight="1">
      <c r="A1851" s="470"/>
      <c r="B1851" s="470"/>
    </row>
    <row r="1852" spans="1:2" s="104" customFormat="1" ht="12" customHeight="1">
      <c r="A1852" s="470"/>
      <c r="B1852" s="470"/>
    </row>
    <row r="1853" spans="1:2" s="104" customFormat="1" ht="12" customHeight="1">
      <c r="A1853" s="470"/>
      <c r="B1853" s="470"/>
    </row>
    <row r="1854" spans="1:2" s="104" customFormat="1" ht="12" customHeight="1">
      <c r="A1854" s="470"/>
      <c r="B1854" s="470"/>
    </row>
    <row r="1855" spans="1:2" s="104" customFormat="1" ht="12" customHeight="1">
      <c r="A1855" s="470"/>
      <c r="B1855" s="470"/>
    </row>
    <row r="1856" spans="1:2" s="104" customFormat="1" ht="12" customHeight="1">
      <c r="A1856" s="470"/>
      <c r="B1856" s="470"/>
    </row>
    <row r="1857" spans="1:2" s="104" customFormat="1" ht="12" customHeight="1">
      <c r="A1857" s="470"/>
      <c r="B1857" s="470"/>
    </row>
    <row r="1858" spans="1:2" s="104" customFormat="1" ht="12" customHeight="1">
      <c r="A1858" s="470"/>
      <c r="B1858" s="470"/>
    </row>
    <row r="1859" spans="1:2" s="104" customFormat="1" ht="12" customHeight="1">
      <c r="A1859" s="470"/>
      <c r="B1859" s="470"/>
    </row>
    <row r="1860" spans="1:2" s="104" customFormat="1" ht="12" customHeight="1">
      <c r="A1860" s="470"/>
      <c r="B1860" s="470"/>
    </row>
    <row r="1861" spans="1:2" s="104" customFormat="1" ht="12" customHeight="1">
      <c r="A1861" s="470"/>
      <c r="B1861" s="470"/>
    </row>
    <row r="1862" spans="1:2" s="104" customFormat="1" ht="12" customHeight="1">
      <c r="A1862" s="470"/>
      <c r="B1862" s="470"/>
    </row>
    <row r="1863" spans="1:2" s="104" customFormat="1" ht="12" customHeight="1">
      <c r="A1863" s="470"/>
      <c r="B1863" s="470"/>
    </row>
    <row r="1864" spans="1:2" s="104" customFormat="1" ht="12" customHeight="1">
      <c r="A1864" s="470"/>
      <c r="B1864" s="470"/>
    </row>
    <row r="1865" spans="1:2" s="104" customFormat="1" ht="12" customHeight="1">
      <c r="A1865" s="470"/>
      <c r="B1865" s="470"/>
    </row>
    <row r="1866" spans="1:2" s="104" customFormat="1" ht="12" customHeight="1">
      <c r="A1866" s="470"/>
      <c r="B1866" s="470"/>
    </row>
    <row r="1867" spans="1:2" s="104" customFormat="1" ht="12" customHeight="1">
      <c r="A1867" s="470"/>
      <c r="B1867" s="470"/>
    </row>
    <row r="1868" spans="1:2" s="104" customFormat="1" ht="12" customHeight="1">
      <c r="A1868" s="470"/>
      <c r="B1868" s="470"/>
    </row>
    <row r="1869" spans="1:2" s="104" customFormat="1" ht="12" customHeight="1">
      <c r="A1869" s="470"/>
      <c r="B1869" s="470"/>
    </row>
    <row r="1870" spans="1:2" s="104" customFormat="1" ht="12" customHeight="1">
      <c r="A1870" s="470"/>
      <c r="B1870" s="470"/>
    </row>
    <row r="1871" spans="1:2" s="104" customFormat="1" ht="12" customHeight="1">
      <c r="A1871" s="470"/>
      <c r="B1871" s="470"/>
    </row>
    <row r="1872" spans="1:2" s="104" customFormat="1" ht="12" customHeight="1">
      <c r="A1872" s="470"/>
      <c r="B1872" s="470"/>
    </row>
    <row r="1873" spans="1:2" s="104" customFormat="1" ht="12" customHeight="1">
      <c r="A1873" s="470"/>
      <c r="B1873" s="470"/>
    </row>
    <row r="1874" spans="1:2" s="104" customFormat="1" ht="12" customHeight="1">
      <c r="A1874" s="470"/>
      <c r="B1874" s="470"/>
    </row>
    <row r="1875" spans="1:2" s="104" customFormat="1" ht="12" customHeight="1">
      <c r="A1875" s="470"/>
      <c r="B1875" s="470"/>
    </row>
    <row r="1876" spans="1:2" s="104" customFormat="1" ht="12" customHeight="1">
      <c r="A1876" s="470"/>
      <c r="B1876" s="470"/>
    </row>
    <row r="1877" spans="1:2" s="104" customFormat="1" ht="12" customHeight="1">
      <c r="A1877" s="470"/>
      <c r="B1877" s="470"/>
    </row>
    <row r="1878" spans="1:2" s="104" customFormat="1" ht="12" customHeight="1">
      <c r="A1878" s="470"/>
      <c r="B1878" s="470"/>
    </row>
    <row r="1879" spans="1:2" s="104" customFormat="1" ht="12" customHeight="1">
      <c r="A1879" s="470"/>
      <c r="B1879" s="470"/>
    </row>
    <row r="1880" spans="1:2" s="104" customFormat="1" ht="12" customHeight="1">
      <c r="A1880" s="470"/>
      <c r="B1880" s="470"/>
    </row>
    <row r="1881" spans="1:2" s="104" customFormat="1" ht="12" customHeight="1">
      <c r="A1881" s="470"/>
      <c r="B1881" s="470"/>
    </row>
    <row r="1882" spans="1:2" s="104" customFormat="1" ht="12" customHeight="1">
      <c r="A1882" s="470"/>
      <c r="B1882" s="470"/>
    </row>
    <row r="1883" spans="1:2" s="104" customFormat="1" ht="12" customHeight="1">
      <c r="A1883" s="470"/>
      <c r="B1883" s="470"/>
    </row>
    <row r="1884" spans="1:2" s="104" customFormat="1" ht="12" customHeight="1">
      <c r="A1884" s="470"/>
      <c r="B1884" s="470"/>
    </row>
    <row r="1885" spans="1:2" s="104" customFormat="1" ht="12" customHeight="1">
      <c r="A1885" s="470"/>
      <c r="B1885" s="470"/>
    </row>
    <row r="1886" spans="1:2" s="104" customFormat="1" ht="12" customHeight="1">
      <c r="A1886" s="470"/>
      <c r="B1886" s="470"/>
    </row>
    <row r="1887" spans="1:2" s="104" customFormat="1" ht="12" customHeight="1">
      <c r="A1887" s="470"/>
      <c r="B1887" s="470"/>
    </row>
    <row r="1888" spans="1:2" s="104" customFormat="1" ht="12" customHeight="1">
      <c r="A1888" s="470"/>
      <c r="B1888" s="470"/>
    </row>
    <row r="1889" spans="1:2" s="104" customFormat="1" ht="12" customHeight="1">
      <c r="A1889" s="470"/>
      <c r="B1889" s="470"/>
    </row>
    <row r="1890" spans="1:2" s="104" customFormat="1" ht="12" customHeight="1">
      <c r="A1890" s="470"/>
      <c r="B1890" s="470"/>
    </row>
    <row r="1891" spans="1:2" s="104" customFormat="1" ht="12" customHeight="1">
      <c r="A1891" s="470"/>
      <c r="B1891" s="470"/>
    </row>
    <row r="1892" spans="1:2" s="104" customFormat="1" ht="12" customHeight="1">
      <c r="A1892" s="470"/>
      <c r="B1892" s="470"/>
    </row>
    <row r="1893" spans="1:2" s="104" customFormat="1" ht="12" customHeight="1">
      <c r="A1893" s="470"/>
      <c r="B1893" s="470"/>
    </row>
    <row r="1894" spans="1:2" s="104" customFormat="1" ht="12" customHeight="1">
      <c r="A1894" s="470"/>
      <c r="B1894" s="470"/>
    </row>
    <row r="1895" spans="1:2" s="104" customFormat="1" ht="12" customHeight="1">
      <c r="A1895" s="470"/>
      <c r="B1895" s="470"/>
    </row>
    <row r="1896" spans="1:2" s="104" customFormat="1" ht="12" customHeight="1">
      <c r="A1896" s="470"/>
      <c r="B1896" s="470"/>
    </row>
    <row r="1897" spans="1:2" s="104" customFormat="1" ht="12" customHeight="1">
      <c r="A1897" s="470"/>
      <c r="B1897" s="470"/>
    </row>
    <row r="1898" spans="1:2" s="104" customFormat="1" ht="12" customHeight="1">
      <c r="A1898" s="470"/>
      <c r="B1898" s="470"/>
    </row>
    <row r="1899" spans="1:2" s="104" customFormat="1" ht="12" customHeight="1">
      <c r="A1899" s="470"/>
      <c r="B1899" s="470"/>
    </row>
    <row r="1900" spans="1:2" s="104" customFormat="1" ht="12" customHeight="1">
      <c r="A1900" s="470"/>
      <c r="B1900" s="470"/>
    </row>
    <row r="1901" spans="1:2" s="104" customFormat="1" ht="12" customHeight="1">
      <c r="A1901" s="470"/>
      <c r="B1901" s="470"/>
    </row>
    <row r="1902" spans="1:2" s="104" customFormat="1" ht="12" customHeight="1">
      <c r="A1902" s="470"/>
      <c r="B1902" s="470"/>
    </row>
    <row r="1903" spans="1:2" s="104" customFormat="1" ht="12" customHeight="1">
      <c r="A1903" s="470"/>
      <c r="B1903" s="470"/>
    </row>
    <row r="1904" spans="1:2" s="104" customFormat="1" ht="12" customHeight="1">
      <c r="A1904" s="470"/>
      <c r="B1904" s="470"/>
    </row>
    <row r="1905" spans="1:2" s="104" customFormat="1" ht="12" customHeight="1">
      <c r="A1905" s="470"/>
      <c r="B1905" s="470"/>
    </row>
    <row r="1906" spans="1:2" s="104" customFormat="1" ht="12" customHeight="1">
      <c r="A1906" s="470"/>
      <c r="B1906" s="470"/>
    </row>
    <row r="1907" spans="1:2" s="104" customFormat="1" ht="12" customHeight="1">
      <c r="A1907" s="470"/>
      <c r="B1907" s="470"/>
    </row>
    <row r="1908" spans="1:2" s="104" customFormat="1" ht="12" customHeight="1">
      <c r="A1908" s="470"/>
      <c r="B1908" s="470"/>
    </row>
    <row r="1909" spans="1:2" s="104" customFormat="1" ht="12" customHeight="1">
      <c r="A1909" s="470"/>
      <c r="B1909" s="470"/>
    </row>
    <row r="1910" spans="1:2" s="104" customFormat="1" ht="12" customHeight="1">
      <c r="A1910" s="470"/>
      <c r="B1910" s="470"/>
    </row>
    <row r="1911" spans="1:2" s="104" customFormat="1" ht="12" customHeight="1">
      <c r="A1911" s="470"/>
      <c r="B1911" s="470"/>
    </row>
    <row r="1912" spans="1:2" s="104" customFormat="1" ht="12" customHeight="1">
      <c r="A1912" s="470"/>
      <c r="B1912" s="470"/>
    </row>
    <row r="1913" spans="1:2" s="104" customFormat="1" ht="12" customHeight="1">
      <c r="A1913" s="470"/>
      <c r="B1913" s="470"/>
    </row>
    <row r="1914" spans="1:2" s="104" customFormat="1" ht="12" customHeight="1">
      <c r="A1914" s="470"/>
      <c r="B1914" s="470"/>
    </row>
    <row r="1915" spans="1:2" s="104" customFormat="1" ht="12" customHeight="1">
      <c r="A1915" s="470"/>
      <c r="B1915" s="470"/>
    </row>
    <row r="1916" spans="1:2" s="104" customFormat="1" ht="12" customHeight="1">
      <c r="A1916" s="470"/>
      <c r="B1916" s="470"/>
    </row>
    <row r="1917" spans="1:2" s="104" customFormat="1" ht="12" customHeight="1">
      <c r="A1917" s="470"/>
      <c r="B1917" s="470"/>
    </row>
    <row r="1918" spans="1:2" s="104" customFormat="1" ht="12" customHeight="1">
      <c r="A1918" s="470"/>
      <c r="B1918" s="470"/>
    </row>
    <row r="1919" spans="1:2" s="104" customFormat="1" ht="12" customHeight="1">
      <c r="A1919" s="470"/>
      <c r="B1919" s="470"/>
    </row>
    <row r="1920" spans="1:2" s="104" customFormat="1" ht="12" customHeight="1">
      <c r="A1920" s="470"/>
      <c r="B1920" s="470"/>
    </row>
    <row r="1921" spans="1:2" s="104" customFormat="1" ht="12" customHeight="1">
      <c r="A1921" s="470"/>
      <c r="B1921" s="470"/>
    </row>
    <row r="1922" spans="1:2" s="104" customFormat="1" ht="12" customHeight="1">
      <c r="A1922" s="470"/>
      <c r="B1922" s="470"/>
    </row>
    <row r="1923" spans="1:2" s="104" customFormat="1" ht="12" customHeight="1">
      <c r="A1923" s="470"/>
      <c r="B1923" s="470"/>
    </row>
    <row r="1924" spans="1:2" s="104" customFormat="1" ht="12" customHeight="1">
      <c r="A1924" s="470"/>
      <c r="B1924" s="470"/>
    </row>
    <row r="1925" spans="1:2" s="104" customFormat="1" ht="12" customHeight="1">
      <c r="A1925" s="470"/>
      <c r="B1925" s="470"/>
    </row>
    <row r="1926" spans="1:2" s="104" customFormat="1" ht="12" customHeight="1">
      <c r="A1926" s="470"/>
      <c r="B1926" s="470"/>
    </row>
    <row r="1927" spans="1:2" s="104" customFormat="1" ht="12" customHeight="1">
      <c r="A1927" s="470"/>
      <c r="B1927" s="470"/>
    </row>
    <row r="1928" spans="1:2" s="104" customFormat="1" ht="12" customHeight="1">
      <c r="A1928" s="470"/>
      <c r="B1928" s="470"/>
    </row>
    <row r="1929" spans="1:2" s="104" customFormat="1" ht="12" customHeight="1">
      <c r="A1929" s="470"/>
      <c r="B1929" s="470"/>
    </row>
    <row r="1930" spans="1:2" s="104" customFormat="1" ht="12" customHeight="1">
      <c r="A1930" s="470"/>
      <c r="B1930" s="470"/>
    </row>
    <row r="1931" spans="1:2" s="104" customFormat="1" ht="12" customHeight="1">
      <c r="A1931" s="470"/>
      <c r="B1931" s="470"/>
    </row>
    <row r="1932" spans="1:2" s="104" customFormat="1" ht="12" customHeight="1">
      <c r="A1932" s="470"/>
      <c r="B1932" s="470"/>
    </row>
    <row r="1933" spans="1:2" s="104" customFormat="1" ht="12" customHeight="1">
      <c r="A1933" s="470"/>
      <c r="B1933" s="470"/>
    </row>
    <row r="1934" spans="1:2" s="104" customFormat="1" ht="12" customHeight="1">
      <c r="A1934" s="470"/>
      <c r="B1934" s="470"/>
    </row>
    <row r="1935" spans="1:2" s="104" customFormat="1" ht="12" customHeight="1">
      <c r="A1935" s="470"/>
      <c r="B1935" s="470"/>
    </row>
    <row r="1936" spans="1:2" s="104" customFormat="1" ht="12" customHeight="1">
      <c r="A1936" s="470"/>
      <c r="B1936" s="470"/>
    </row>
    <row r="1937" spans="1:2" s="104" customFormat="1" ht="12" customHeight="1">
      <c r="A1937" s="470"/>
      <c r="B1937" s="470"/>
    </row>
    <row r="1938" spans="1:2" s="104" customFormat="1" ht="12" customHeight="1">
      <c r="A1938" s="470"/>
      <c r="B1938" s="470"/>
    </row>
    <row r="1939" spans="1:2" s="104" customFormat="1" ht="12" customHeight="1">
      <c r="A1939" s="470"/>
      <c r="B1939" s="470"/>
    </row>
    <row r="1940" spans="1:2" s="104" customFormat="1" ht="12" customHeight="1">
      <c r="A1940" s="470"/>
      <c r="B1940" s="470"/>
    </row>
    <row r="1941" spans="1:2" s="104" customFormat="1" ht="12" customHeight="1">
      <c r="A1941" s="470"/>
      <c r="B1941" s="470"/>
    </row>
    <row r="1942" spans="1:2" s="104" customFormat="1" ht="12" customHeight="1">
      <c r="A1942" s="470"/>
      <c r="B1942" s="470"/>
    </row>
    <row r="1943" spans="1:2" s="104" customFormat="1" ht="12" customHeight="1">
      <c r="A1943" s="470"/>
      <c r="B1943" s="470"/>
    </row>
    <row r="1944" spans="1:2" s="104" customFormat="1" ht="12" customHeight="1">
      <c r="A1944" s="470"/>
      <c r="B1944" s="470"/>
    </row>
    <row r="1945" spans="1:2" s="104" customFormat="1" ht="12" customHeight="1">
      <c r="A1945" s="470"/>
      <c r="B1945" s="470"/>
    </row>
    <row r="1946" spans="1:2" s="104" customFormat="1" ht="12" customHeight="1">
      <c r="A1946" s="470"/>
      <c r="B1946" s="470"/>
    </row>
    <row r="1947" spans="1:2" s="104" customFormat="1" ht="12" customHeight="1">
      <c r="A1947" s="470"/>
      <c r="B1947" s="470"/>
    </row>
    <row r="1948" spans="1:2" s="104" customFormat="1" ht="12" customHeight="1">
      <c r="A1948" s="470"/>
      <c r="B1948" s="470"/>
    </row>
    <row r="1949" spans="1:2" s="104" customFormat="1" ht="12" customHeight="1">
      <c r="A1949" s="470"/>
      <c r="B1949" s="470"/>
    </row>
    <row r="1950" spans="1:2" s="104" customFormat="1" ht="12" customHeight="1">
      <c r="A1950" s="470"/>
      <c r="B1950" s="470"/>
    </row>
    <row r="1951" spans="1:2" s="104" customFormat="1" ht="12" customHeight="1">
      <c r="A1951" s="470"/>
      <c r="B1951" s="470"/>
    </row>
    <row r="1952" spans="1:2" s="104" customFormat="1" ht="12" customHeight="1">
      <c r="A1952" s="470"/>
      <c r="B1952" s="470"/>
    </row>
    <row r="1953" spans="1:2" s="104" customFormat="1" ht="12" customHeight="1">
      <c r="A1953" s="470"/>
      <c r="B1953" s="470"/>
    </row>
    <row r="1954" spans="1:2" s="104" customFormat="1" ht="12" customHeight="1">
      <c r="A1954" s="470"/>
      <c r="B1954" s="470"/>
    </row>
    <row r="1955" spans="1:2" s="104" customFormat="1" ht="12" customHeight="1">
      <c r="A1955" s="470"/>
      <c r="B1955" s="470"/>
    </row>
    <row r="1956" spans="1:2" s="104" customFormat="1" ht="12" customHeight="1">
      <c r="A1956" s="470"/>
      <c r="B1956" s="470"/>
    </row>
    <row r="1957" spans="1:2" s="104" customFormat="1" ht="12" customHeight="1">
      <c r="A1957" s="470"/>
      <c r="B1957" s="470"/>
    </row>
    <row r="1958" spans="1:2" s="104" customFormat="1" ht="12" customHeight="1">
      <c r="A1958" s="470"/>
      <c r="B1958" s="470"/>
    </row>
    <row r="1959" spans="1:2" s="104" customFormat="1" ht="12" customHeight="1">
      <c r="A1959" s="470"/>
      <c r="B1959" s="470"/>
    </row>
    <row r="1960" spans="1:2" s="104" customFormat="1" ht="12" customHeight="1">
      <c r="A1960" s="470"/>
      <c r="B1960" s="470"/>
    </row>
    <row r="1961" spans="1:2" s="104" customFormat="1" ht="12" customHeight="1">
      <c r="A1961" s="470"/>
      <c r="B1961" s="470"/>
    </row>
    <row r="1962" spans="1:2" s="104" customFormat="1" ht="12" customHeight="1">
      <c r="A1962" s="470"/>
      <c r="B1962" s="470"/>
    </row>
    <row r="1963" spans="1:2" s="104" customFormat="1" ht="12" customHeight="1">
      <c r="A1963" s="470"/>
      <c r="B1963" s="470"/>
    </row>
    <row r="1964" spans="1:2" s="104" customFormat="1" ht="12" customHeight="1">
      <c r="A1964" s="470"/>
      <c r="B1964" s="470"/>
    </row>
    <row r="1965" spans="1:2" s="104" customFormat="1" ht="12" customHeight="1">
      <c r="A1965" s="470"/>
      <c r="B1965" s="470"/>
    </row>
    <row r="1966" spans="1:2" s="104" customFormat="1" ht="12" customHeight="1">
      <c r="A1966" s="470"/>
      <c r="B1966" s="470"/>
    </row>
    <row r="1967" spans="1:2" s="104" customFormat="1" ht="12" customHeight="1">
      <c r="A1967" s="470"/>
      <c r="B1967" s="470"/>
    </row>
    <row r="1968" spans="1:2" s="104" customFormat="1" ht="12" customHeight="1">
      <c r="A1968" s="470"/>
      <c r="B1968" s="470"/>
    </row>
    <row r="1969" spans="1:2" s="104" customFormat="1" ht="12" customHeight="1">
      <c r="A1969" s="470"/>
      <c r="B1969" s="470"/>
    </row>
    <row r="1970" spans="1:2" s="104" customFormat="1" ht="12" customHeight="1">
      <c r="A1970" s="470"/>
      <c r="B1970" s="470"/>
    </row>
    <row r="1971" spans="1:2" s="104" customFormat="1" ht="12" customHeight="1">
      <c r="A1971" s="470"/>
      <c r="B1971" s="470"/>
    </row>
    <row r="1972" spans="1:2" s="104" customFormat="1" ht="12" customHeight="1">
      <c r="A1972" s="470"/>
      <c r="B1972" s="470"/>
    </row>
    <row r="1973" spans="1:2" s="104" customFormat="1" ht="12" customHeight="1">
      <c r="A1973" s="470"/>
      <c r="B1973" s="470"/>
    </row>
    <row r="1974" spans="1:2" s="104" customFormat="1" ht="12" customHeight="1">
      <c r="A1974" s="470"/>
      <c r="B1974" s="470"/>
    </row>
    <row r="1975" spans="1:2" s="104" customFormat="1" ht="12" customHeight="1">
      <c r="A1975" s="470"/>
      <c r="B1975" s="470"/>
    </row>
    <row r="1976" spans="1:2" s="104" customFormat="1" ht="12" customHeight="1">
      <c r="A1976" s="470"/>
      <c r="B1976" s="470"/>
    </row>
    <row r="1977" spans="1:2" s="104" customFormat="1" ht="12" customHeight="1">
      <c r="A1977" s="470"/>
      <c r="B1977" s="470"/>
    </row>
    <row r="1978" spans="1:2" s="104" customFormat="1" ht="12" customHeight="1">
      <c r="A1978" s="470"/>
      <c r="B1978" s="470"/>
    </row>
    <row r="1979" spans="1:2" s="104" customFormat="1" ht="12" customHeight="1">
      <c r="A1979" s="470"/>
      <c r="B1979" s="470"/>
    </row>
    <row r="1980" spans="1:2" s="104" customFormat="1" ht="12" customHeight="1">
      <c r="A1980" s="470"/>
      <c r="B1980" s="470"/>
    </row>
    <row r="1981" spans="1:2" s="104" customFormat="1" ht="12" customHeight="1">
      <c r="A1981" s="470"/>
      <c r="B1981" s="470"/>
    </row>
    <row r="1982" spans="1:2" s="104" customFormat="1" ht="12" customHeight="1">
      <c r="A1982" s="470"/>
      <c r="B1982" s="470"/>
    </row>
    <row r="1983" spans="1:2" s="104" customFormat="1" ht="12" customHeight="1">
      <c r="A1983" s="470"/>
      <c r="B1983" s="470"/>
    </row>
    <row r="1984" spans="1:2" s="104" customFormat="1" ht="12" customHeight="1">
      <c r="A1984" s="470"/>
      <c r="B1984" s="470"/>
    </row>
    <row r="1985" spans="1:2" s="104" customFormat="1" ht="12" customHeight="1">
      <c r="A1985" s="470"/>
      <c r="B1985" s="470"/>
    </row>
    <row r="1986" spans="1:2" s="104" customFormat="1" ht="12" customHeight="1">
      <c r="A1986" s="470"/>
      <c r="B1986" s="470"/>
    </row>
    <row r="1987" spans="1:2" s="104" customFormat="1" ht="12" customHeight="1">
      <c r="A1987" s="470"/>
      <c r="B1987" s="470"/>
    </row>
    <row r="1988" spans="1:2" s="104" customFormat="1" ht="12" customHeight="1">
      <c r="A1988" s="470"/>
      <c r="B1988" s="470"/>
    </row>
    <row r="1989" spans="1:2" s="104" customFormat="1" ht="12" customHeight="1">
      <c r="A1989" s="470"/>
      <c r="B1989" s="470"/>
    </row>
    <row r="1990" spans="1:2" s="104" customFormat="1" ht="12" customHeight="1">
      <c r="A1990" s="470"/>
      <c r="B1990" s="470"/>
    </row>
    <row r="1991" spans="1:2" s="104" customFormat="1" ht="12" customHeight="1">
      <c r="A1991" s="470"/>
      <c r="B1991" s="470"/>
    </row>
    <row r="1992" spans="1:2" s="104" customFormat="1" ht="12" customHeight="1">
      <c r="A1992" s="470"/>
      <c r="B1992" s="470"/>
    </row>
    <row r="1993" spans="1:2" s="104" customFormat="1" ht="12" customHeight="1">
      <c r="A1993" s="470"/>
      <c r="B1993" s="470"/>
    </row>
    <row r="1994" spans="1:2" s="104" customFormat="1" ht="12" customHeight="1">
      <c r="A1994" s="470"/>
      <c r="B1994" s="470"/>
    </row>
    <row r="1995" spans="1:2" s="104" customFormat="1" ht="12" customHeight="1">
      <c r="A1995" s="470"/>
      <c r="B1995" s="470"/>
    </row>
    <row r="1996" spans="1:2" s="104" customFormat="1" ht="12" customHeight="1">
      <c r="A1996" s="470"/>
      <c r="B1996" s="470"/>
    </row>
    <row r="1997" spans="1:2" s="104" customFormat="1" ht="12" customHeight="1">
      <c r="A1997" s="470"/>
      <c r="B1997" s="470"/>
    </row>
    <row r="1998" spans="1:2" s="104" customFormat="1" ht="12" customHeight="1">
      <c r="A1998" s="470"/>
      <c r="B1998" s="470"/>
    </row>
    <row r="1999" spans="1:2" s="104" customFormat="1" ht="12" customHeight="1">
      <c r="A1999" s="470"/>
      <c r="B1999" s="470"/>
    </row>
    <row r="2000" spans="1:2" s="104" customFormat="1" ht="12" customHeight="1">
      <c r="A2000" s="470"/>
      <c r="B2000" s="470"/>
    </row>
    <row r="2001" spans="1:2" s="104" customFormat="1" ht="12" customHeight="1">
      <c r="A2001" s="470"/>
      <c r="B2001" s="470"/>
    </row>
    <row r="2002" spans="1:2" s="104" customFormat="1" ht="12" customHeight="1">
      <c r="A2002" s="470"/>
      <c r="B2002" s="470"/>
    </row>
    <row r="2003" spans="1:2" s="104" customFormat="1" ht="12" customHeight="1">
      <c r="A2003" s="470"/>
      <c r="B2003" s="470"/>
    </row>
    <row r="2004" spans="1:2" s="104" customFormat="1" ht="12" customHeight="1">
      <c r="A2004" s="470"/>
      <c r="B2004" s="470"/>
    </row>
    <row r="2005" spans="1:2" s="104" customFormat="1" ht="12" customHeight="1">
      <c r="A2005" s="470"/>
      <c r="B2005" s="470"/>
    </row>
    <row r="2006" spans="1:2" s="104" customFormat="1" ht="12" customHeight="1">
      <c r="A2006" s="470"/>
      <c r="B2006" s="470"/>
    </row>
    <row r="2007" spans="1:2" s="104" customFormat="1" ht="12" customHeight="1">
      <c r="A2007" s="470"/>
      <c r="B2007" s="470"/>
    </row>
    <row r="2008" spans="1:2" s="104" customFormat="1" ht="12" customHeight="1">
      <c r="A2008" s="470"/>
      <c r="B2008" s="470"/>
    </row>
    <row r="2009" spans="1:2" s="104" customFormat="1" ht="12" customHeight="1">
      <c r="A2009" s="470"/>
      <c r="B2009" s="470"/>
    </row>
    <row r="2010" spans="1:2" s="104" customFormat="1" ht="12" customHeight="1">
      <c r="A2010" s="470"/>
      <c r="B2010" s="470"/>
    </row>
    <row r="2011" spans="1:2" s="104" customFormat="1" ht="12" customHeight="1">
      <c r="A2011" s="470"/>
      <c r="B2011" s="470"/>
    </row>
    <row r="2012" spans="1:2" s="104" customFormat="1" ht="12" customHeight="1">
      <c r="A2012" s="470"/>
      <c r="B2012" s="470"/>
    </row>
    <row r="2013" spans="1:2" s="104" customFormat="1" ht="12" customHeight="1">
      <c r="A2013" s="470"/>
      <c r="B2013" s="470"/>
    </row>
    <row r="2014" spans="1:2" s="104" customFormat="1" ht="12" customHeight="1">
      <c r="A2014" s="470"/>
      <c r="B2014" s="470"/>
    </row>
    <row r="2015" spans="1:2" s="104" customFormat="1" ht="12" customHeight="1">
      <c r="A2015" s="470"/>
      <c r="B2015" s="470"/>
    </row>
    <row r="2016" spans="1:2" s="104" customFormat="1" ht="12" customHeight="1">
      <c r="A2016" s="470"/>
      <c r="B2016" s="470"/>
    </row>
    <row r="2017" spans="1:2" s="104" customFormat="1" ht="12" customHeight="1">
      <c r="A2017" s="470"/>
      <c r="B2017" s="470"/>
    </row>
    <row r="2018" spans="1:2" s="104" customFormat="1" ht="12" customHeight="1">
      <c r="A2018" s="470"/>
      <c r="B2018" s="470"/>
    </row>
    <row r="2019" spans="1:2" s="104" customFormat="1" ht="12" customHeight="1">
      <c r="A2019" s="470"/>
      <c r="B2019" s="470"/>
    </row>
    <row r="2020" spans="1:2" s="104" customFormat="1" ht="12" customHeight="1">
      <c r="A2020" s="470"/>
      <c r="B2020" s="470"/>
    </row>
    <row r="2021" spans="1:2" s="104" customFormat="1" ht="12" customHeight="1">
      <c r="A2021" s="470"/>
      <c r="B2021" s="470"/>
    </row>
    <row r="2022" spans="1:2" s="104" customFormat="1" ht="12" customHeight="1">
      <c r="A2022" s="470"/>
      <c r="B2022" s="470"/>
    </row>
    <row r="2023" spans="1:2" s="104" customFormat="1" ht="12" customHeight="1">
      <c r="A2023" s="470"/>
      <c r="B2023" s="470"/>
    </row>
    <row r="2024" spans="1:2" s="104" customFormat="1" ht="12" customHeight="1">
      <c r="A2024" s="470"/>
      <c r="B2024" s="470"/>
    </row>
    <row r="2025" spans="1:2" s="104" customFormat="1" ht="12" customHeight="1">
      <c r="A2025" s="470"/>
      <c r="B2025" s="470"/>
    </row>
    <row r="2026" spans="1:2" s="104" customFormat="1" ht="12" customHeight="1">
      <c r="A2026" s="470"/>
      <c r="B2026" s="470"/>
    </row>
    <row r="2027" spans="1:2" s="104" customFormat="1" ht="12" customHeight="1">
      <c r="A2027" s="470"/>
      <c r="B2027" s="470"/>
    </row>
    <row r="2028" spans="1:2" s="104" customFormat="1" ht="12" customHeight="1">
      <c r="A2028" s="470"/>
      <c r="B2028" s="470"/>
    </row>
    <row r="2029" spans="1:2" s="104" customFormat="1" ht="12" customHeight="1">
      <c r="A2029" s="470"/>
      <c r="B2029" s="470"/>
    </row>
    <row r="2030" spans="1:2" s="104" customFormat="1" ht="12" customHeight="1">
      <c r="A2030" s="470"/>
      <c r="B2030" s="470"/>
    </row>
    <row r="2031" spans="1:2" s="104" customFormat="1" ht="12" customHeight="1">
      <c r="A2031" s="470"/>
      <c r="B2031" s="470"/>
    </row>
    <row r="2032" spans="1:2" s="104" customFormat="1" ht="12" customHeight="1">
      <c r="A2032" s="470"/>
      <c r="B2032" s="470"/>
    </row>
    <row r="2033" spans="1:2" s="104" customFormat="1" ht="12" customHeight="1">
      <c r="A2033" s="470"/>
      <c r="B2033" s="470"/>
    </row>
    <row r="2034" spans="1:2" s="104" customFormat="1" ht="12" customHeight="1">
      <c r="A2034" s="470"/>
      <c r="B2034" s="470"/>
    </row>
    <row r="2035" spans="1:2" s="104" customFormat="1" ht="12" customHeight="1">
      <c r="A2035" s="470"/>
      <c r="B2035" s="470"/>
    </row>
    <row r="2036" spans="1:2" s="104" customFormat="1" ht="12" customHeight="1">
      <c r="A2036" s="470"/>
      <c r="B2036" s="470"/>
    </row>
    <row r="2037" spans="1:2" s="104" customFormat="1" ht="12" customHeight="1">
      <c r="A2037" s="470"/>
      <c r="B2037" s="470"/>
    </row>
    <row r="2038" spans="1:2" s="104" customFormat="1" ht="12" customHeight="1">
      <c r="A2038" s="470"/>
      <c r="B2038" s="470"/>
    </row>
    <row r="2039" spans="1:2" s="104" customFormat="1" ht="12" customHeight="1">
      <c r="A2039" s="470"/>
      <c r="B2039" s="470"/>
    </row>
    <row r="2040" spans="1:2" s="104" customFormat="1" ht="12" customHeight="1">
      <c r="A2040" s="470"/>
      <c r="B2040" s="470"/>
    </row>
    <row r="2041" spans="1:2" s="104" customFormat="1" ht="12" customHeight="1">
      <c r="A2041" s="470"/>
      <c r="B2041" s="470"/>
    </row>
    <row r="2042" spans="1:2" s="104" customFormat="1" ht="12" customHeight="1">
      <c r="A2042" s="470"/>
      <c r="B2042" s="470"/>
    </row>
    <row r="2043" spans="1:2" s="104" customFormat="1" ht="12" customHeight="1">
      <c r="A2043" s="470"/>
      <c r="B2043" s="470"/>
    </row>
    <row r="2044" spans="1:2" s="104" customFormat="1" ht="12" customHeight="1">
      <c r="A2044" s="470"/>
      <c r="B2044" s="470"/>
    </row>
    <row r="2045" spans="1:2" s="104" customFormat="1" ht="12" customHeight="1">
      <c r="A2045" s="470"/>
      <c r="B2045" s="470"/>
    </row>
    <row r="2046" spans="1:2" s="104" customFormat="1" ht="12" customHeight="1">
      <c r="A2046" s="470"/>
      <c r="B2046" s="470"/>
    </row>
    <row r="2047" spans="1:2" s="104" customFormat="1" ht="12" customHeight="1">
      <c r="A2047" s="470"/>
      <c r="B2047" s="470"/>
    </row>
    <row r="2048" spans="1:2" s="104" customFormat="1" ht="12" customHeight="1">
      <c r="A2048" s="470"/>
      <c r="B2048" s="470"/>
    </row>
    <row r="2049" spans="1:2" s="104" customFormat="1" ht="12" customHeight="1">
      <c r="A2049" s="470"/>
      <c r="B2049" s="470"/>
    </row>
    <row r="2050" spans="1:2" s="104" customFormat="1" ht="12" customHeight="1">
      <c r="A2050" s="470"/>
      <c r="B2050" s="470"/>
    </row>
    <row r="2051" spans="1:2" s="104" customFormat="1" ht="12" customHeight="1">
      <c r="A2051" s="470"/>
      <c r="B2051" s="470"/>
    </row>
    <row r="2052" spans="1:2" s="104" customFormat="1" ht="12" customHeight="1">
      <c r="A2052" s="470"/>
      <c r="B2052" s="470"/>
    </row>
    <row r="2053" spans="1:2" s="104" customFormat="1" ht="12" customHeight="1">
      <c r="A2053" s="470"/>
      <c r="B2053" s="470"/>
    </row>
    <row r="2054" spans="1:2" s="104" customFormat="1" ht="12" customHeight="1">
      <c r="A2054" s="470"/>
      <c r="B2054" s="470"/>
    </row>
    <row r="2055" spans="1:2" s="104" customFormat="1" ht="12" customHeight="1">
      <c r="A2055" s="470"/>
      <c r="B2055" s="470"/>
    </row>
    <row r="2056" spans="1:2" s="104" customFormat="1" ht="12" customHeight="1">
      <c r="A2056" s="470"/>
      <c r="B2056" s="470"/>
    </row>
    <row r="2057" spans="1:2" s="104" customFormat="1" ht="12" customHeight="1">
      <c r="A2057" s="470"/>
      <c r="B2057" s="470"/>
    </row>
    <row r="2058" spans="1:2" s="104" customFormat="1" ht="12" customHeight="1">
      <c r="A2058" s="470"/>
      <c r="B2058" s="470"/>
    </row>
    <row r="2059" spans="1:2" s="104" customFormat="1" ht="12" customHeight="1">
      <c r="A2059" s="470"/>
      <c r="B2059" s="470"/>
    </row>
    <row r="2060" spans="1:2" s="104" customFormat="1" ht="12" customHeight="1">
      <c r="A2060" s="470"/>
      <c r="B2060" s="470"/>
    </row>
    <row r="2061" spans="1:2" s="104" customFormat="1" ht="12" customHeight="1">
      <c r="A2061" s="470"/>
      <c r="B2061" s="470"/>
    </row>
    <row r="2062" spans="1:2" s="104" customFormat="1" ht="12" customHeight="1">
      <c r="A2062" s="470"/>
      <c r="B2062" s="470"/>
    </row>
    <row r="2063" spans="1:2" s="104" customFormat="1" ht="12" customHeight="1">
      <c r="A2063" s="470"/>
      <c r="B2063" s="470"/>
    </row>
    <row r="2064" spans="1:2" s="104" customFormat="1" ht="12" customHeight="1">
      <c r="A2064" s="470"/>
      <c r="B2064" s="470"/>
    </row>
    <row r="2065" spans="1:2" s="104" customFormat="1" ht="12" customHeight="1">
      <c r="A2065" s="470"/>
      <c r="B2065" s="470"/>
    </row>
    <row r="2066" spans="1:2" s="104" customFormat="1" ht="12" customHeight="1">
      <c r="A2066" s="470"/>
      <c r="B2066" s="470"/>
    </row>
    <row r="2067" spans="1:2" s="104" customFormat="1" ht="12" customHeight="1">
      <c r="A2067" s="470"/>
      <c r="B2067" s="470"/>
    </row>
    <row r="2068" spans="1:2" s="104" customFormat="1" ht="12" customHeight="1">
      <c r="A2068" s="470"/>
      <c r="B2068" s="470"/>
    </row>
    <row r="2069" spans="1:2" s="104" customFormat="1" ht="12" customHeight="1">
      <c r="A2069" s="470"/>
      <c r="B2069" s="470"/>
    </row>
    <row r="2070" spans="1:2" s="104" customFormat="1" ht="12" customHeight="1">
      <c r="A2070" s="470"/>
      <c r="B2070" s="470"/>
    </row>
    <row r="2071" spans="1:2" s="104" customFormat="1" ht="12" customHeight="1">
      <c r="A2071" s="470"/>
      <c r="B2071" s="470"/>
    </row>
    <row r="2072" spans="1:2" s="104" customFormat="1" ht="12" customHeight="1">
      <c r="A2072" s="470"/>
      <c r="B2072" s="470"/>
    </row>
    <row r="2073" spans="1:2" s="104" customFormat="1" ht="12" customHeight="1">
      <c r="A2073" s="470"/>
      <c r="B2073" s="470"/>
    </row>
    <row r="2074" spans="1:2" s="104" customFormat="1" ht="12" customHeight="1">
      <c r="A2074" s="470"/>
      <c r="B2074" s="470"/>
    </row>
    <row r="2075" spans="1:2" s="104" customFormat="1" ht="12" customHeight="1">
      <c r="A2075" s="470"/>
      <c r="B2075" s="470"/>
    </row>
    <row r="2076" spans="1:2" s="104" customFormat="1" ht="12" customHeight="1">
      <c r="A2076" s="470"/>
      <c r="B2076" s="470"/>
    </row>
    <row r="2077" spans="1:2" s="104" customFormat="1" ht="12" customHeight="1">
      <c r="A2077" s="470"/>
      <c r="B2077" s="470"/>
    </row>
    <row r="2078" spans="1:2" s="104" customFormat="1" ht="12" customHeight="1">
      <c r="A2078" s="470"/>
      <c r="B2078" s="470"/>
    </row>
    <row r="2079" spans="1:2" s="104" customFormat="1" ht="12" customHeight="1">
      <c r="A2079" s="470"/>
      <c r="B2079" s="470"/>
    </row>
    <row r="2080" spans="1:2" s="104" customFormat="1" ht="12" customHeight="1">
      <c r="A2080" s="470"/>
      <c r="B2080" s="470"/>
    </row>
    <row r="2081" spans="1:2" s="104" customFormat="1" ht="12" customHeight="1">
      <c r="A2081" s="470"/>
      <c r="B2081" s="470"/>
    </row>
    <row r="2082" spans="1:2" s="104" customFormat="1" ht="12" customHeight="1">
      <c r="A2082" s="470"/>
      <c r="B2082" s="470"/>
    </row>
    <row r="2083" spans="1:2" s="104" customFormat="1" ht="12" customHeight="1">
      <c r="A2083" s="470"/>
      <c r="B2083" s="470"/>
    </row>
    <row r="2084" spans="1:2" s="104" customFormat="1" ht="12" customHeight="1">
      <c r="A2084" s="470"/>
      <c r="B2084" s="470"/>
    </row>
    <row r="2085" spans="1:2" s="104" customFormat="1" ht="12" customHeight="1">
      <c r="A2085" s="470"/>
      <c r="B2085" s="470"/>
    </row>
    <row r="2086" spans="1:2" s="104" customFormat="1" ht="12" customHeight="1">
      <c r="A2086" s="470"/>
      <c r="B2086" s="470"/>
    </row>
    <row r="2087" spans="1:2" s="104" customFormat="1" ht="12" customHeight="1">
      <c r="A2087" s="470"/>
      <c r="B2087" s="470"/>
    </row>
    <row r="2088" spans="1:2" s="104" customFormat="1" ht="12" customHeight="1">
      <c r="A2088" s="470"/>
      <c r="B2088" s="470"/>
    </row>
    <row r="2089" spans="1:2" s="104" customFormat="1" ht="12" customHeight="1">
      <c r="A2089" s="470"/>
      <c r="B2089" s="470"/>
    </row>
    <row r="2090" spans="1:2" s="104" customFormat="1" ht="12" customHeight="1">
      <c r="A2090" s="470"/>
      <c r="B2090" s="470"/>
    </row>
    <row r="2091" spans="1:2" s="104" customFormat="1" ht="12" customHeight="1">
      <c r="A2091" s="470"/>
      <c r="B2091" s="470"/>
    </row>
    <row r="2092" spans="1:2" s="104" customFormat="1" ht="12" customHeight="1">
      <c r="A2092" s="470"/>
      <c r="B2092" s="470"/>
    </row>
    <row r="2093" spans="1:2" s="104" customFormat="1" ht="12" customHeight="1">
      <c r="A2093" s="470"/>
      <c r="B2093" s="470"/>
    </row>
    <row r="2094" spans="1:2" s="104" customFormat="1" ht="12" customHeight="1">
      <c r="A2094" s="470"/>
      <c r="B2094" s="470"/>
    </row>
    <row r="2095" spans="1:2" s="104" customFormat="1" ht="12" customHeight="1">
      <c r="A2095" s="470"/>
      <c r="B2095" s="470"/>
    </row>
    <row r="2096" spans="1:2" s="104" customFormat="1" ht="12" customHeight="1">
      <c r="A2096" s="470"/>
      <c r="B2096" s="470"/>
    </row>
    <row r="2097" spans="1:2" s="104" customFormat="1" ht="12" customHeight="1">
      <c r="A2097" s="470"/>
      <c r="B2097" s="470"/>
    </row>
    <row r="2098" spans="1:2" s="104" customFormat="1" ht="12" customHeight="1">
      <c r="A2098" s="470"/>
      <c r="B2098" s="470"/>
    </row>
    <row r="2099" spans="1:2" s="104" customFormat="1" ht="12" customHeight="1">
      <c r="A2099" s="470"/>
      <c r="B2099" s="470"/>
    </row>
    <row r="2100" spans="1:2" s="104" customFormat="1" ht="12" customHeight="1">
      <c r="A2100" s="470"/>
      <c r="B2100" s="470"/>
    </row>
    <row r="2101" spans="1:2" s="104" customFormat="1" ht="12" customHeight="1">
      <c r="A2101" s="470"/>
      <c r="B2101" s="470"/>
    </row>
    <row r="2102" spans="1:2" s="104" customFormat="1" ht="12" customHeight="1">
      <c r="A2102" s="470"/>
      <c r="B2102" s="470"/>
    </row>
    <row r="2103" spans="1:2" s="104" customFormat="1" ht="12" customHeight="1">
      <c r="A2103" s="470"/>
      <c r="B2103" s="470"/>
    </row>
    <row r="2104" spans="1:2" s="104" customFormat="1" ht="12" customHeight="1">
      <c r="A2104" s="470"/>
      <c r="B2104" s="470"/>
    </row>
    <row r="2105" spans="1:2" s="104" customFormat="1" ht="12" customHeight="1">
      <c r="A2105" s="470"/>
      <c r="B2105" s="470"/>
    </row>
    <row r="2106" spans="1:2" s="104" customFormat="1" ht="12" customHeight="1">
      <c r="A2106" s="470"/>
      <c r="B2106" s="470"/>
    </row>
    <row r="2107" spans="1:2" s="104" customFormat="1" ht="12" customHeight="1">
      <c r="A2107" s="470"/>
      <c r="B2107" s="470"/>
    </row>
    <row r="2108" spans="1:2" s="104" customFormat="1" ht="12" customHeight="1">
      <c r="A2108" s="470"/>
      <c r="B2108" s="470"/>
    </row>
    <row r="2109" spans="1:2" s="104" customFormat="1" ht="12" customHeight="1">
      <c r="A2109" s="470"/>
      <c r="B2109" s="470"/>
    </row>
    <row r="2110" spans="1:2" s="104" customFormat="1" ht="12" customHeight="1">
      <c r="A2110" s="470"/>
      <c r="B2110" s="470"/>
    </row>
    <row r="2111" spans="1:2" s="104" customFormat="1" ht="12" customHeight="1">
      <c r="A2111" s="470"/>
      <c r="B2111" s="470"/>
    </row>
    <row r="2112" spans="1:2" s="104" customFormat="1" ht="12" customHeight="1">
      <c r="A2112" s="470"/>
      <c r="B2112" s="470"/>
    </row>
    <row r="2113" spans="1:2" s="104" customFormat="1" ht="12" customHeight="1">
      <c r="A2113" s="470"/>
      <c r="B2113" s="470"/>
    </row>
    <row r="2114" spans="1:2" s="104" customFormat="1" ht="12" customHeight="1">
      <c r="A2114" s="470"/>
      <c r="B2114" s="470"/>
    </row>
    <row r="2115" spans="1:2" s="104" customFormat="1" ht="12" customHeight="1">
      <c r="A2115" s="470"/>
      <c r="B2115" s="470"/>
    </row>
    <row r="2116" spans="1:2" s="104" customFormat="1" ht="12" customHeight="1">
      <c r="A2116" s="470"/>
      <c r="B2116" s="470"/>
    </row>
    <row r="2117" spans="1:2" s="104" customFormat="1" ht="12" customHeight="1">
      <c r="A2117" s="470"/>
      <c r="B2117" s="470"/>
    </row>
    <row r="2118" spans="1:2" s="104" customFormat="1" ht="12" customHeight="1">
      <c r="A2118" s="470"/>
      <c r="B2118" s="470"/>
    </row>
    <row r="2119" spans="1:2" s="104" customFormat="1" ht="12" customHeight="1">
      <c r="A2119" s="470"/>
      <c r="B2119" s="470"/>
    </row>
    <row r="2120" spans="1:2" s="104" customFormat="1" ht="12" customHeight="1">
      <c r="A2120" s="470"/>
      <c r="B2120" s="470"/>
    </row>
    <row r="2121" spans="1:2" s="104" customFormat="1" ht="12" customHeight="1">
      <c r="A2121" s="470"/>
      <c r="B2121" s="470"/>
    </row>
    <row r="2122" spans="1:2" s="104" customFormat="1" ht="12" customHeight="1">
      <c r="A2122" s="470"/>
      <c r="B2122" s="470"/>
    </row>
    <row r="2123" spans="1:2" s="104" customFormat="1" ht="12" customHeight="1">
      <c r="A2123" s="470"/>
      <c r="B2123" s="470"/>
    </row>
    <row r="2124" spans="1:2" s="104" customFormat="1" ht="12" customHeight="1">
      <c r="A2124" s="470"/>
      <c r="B2124" s="470"/>
    </row>
    <row r="2125" spans="1:2" s="104" customFormat="1" ht="12" customHeight="1">
      <c r="A2125" s="470"/>
      <c r="B2125" s="470"/>
    </row>
    <row r="2126" spans="1:2" s="104" customFormat="1" ht="12" customHeight="1">
      <c r="A2126" s="470"/>
      <c r="B2126" s="470"/>
    </row>
    <row r="2127" spans="1:2" s="104" customFormat="1" ht="12" customHeight="1">
      <c r="A2127" s="470"/>
      <c r="B2127" s="470"/>
    </row>
    <row r="2128" spans="1:2" s="104" customFormat="1" ht="12" customHeight="1">
      <c r="A2128" s="470"/>
      <c r="B2128" s="470"/>
    </row>
    <row r="2129" spans="1:2" s="104" customFormat="1" ht="12" customHeight="1">
      <c r="A2129" s="470"/>
      <c r="B2129" s="470"/>
    </row>
    <row r="2130" spans="1:2" s="104" customFormat="1" ht="12" customHeight="1">
      <c r="A2130" s="470"/>
      <c r="B2130" s="470"/>
    </row>
    <row r="2131" spans="1:2" s="104" customFormat="1" ht="12" customHeight="1">
      <c r="A2131" s="470"/>
      <c r="B2131" s="470"/>
    </row>
    <row r="2132" spans="1:2" s="104" customFormat="1" ht="12" customHeight="1">
      <c r="A2132" s="470"/>
      <c r="B2132" s="470"/>
    </row>
    <row r="2133" spans="1:2" s="104" customFormat="1" ht="12" customHeight="1">
      <c r="A2133" s="470"/>
      <c r="B2133" s="470"/>
    </row>
    <row r="2134" spans="1:2" s="104" customFormat="1" ht="12" customHeight="1">
      <c r="A2134" s="470"/>
      <c r="B2134" s="470"/>
    </row>
    <row r="2135" spans="1:2" s="104" customFormat="1" ht="12" customHeight="1">
      <c r="A2135" s="470"/>
      <c r="B2135" s="470"/>
    </row>
    <row r="2136" spans="1:2" s="104" customFormat="1" ht="12" customHeight="1">
      <c r="A2136" s="470"/>
      <c r="B2136" s="470"/>
    </row>
    <row r="2137" spans="1:2" s="104" customFormat="1" ht="12" customHeight="1">
      <c r="A2137" s="470"/>
      <c r="B2137" s="470"/>
    </row>
    <row r="2138" spans="1:2" s="104" customFormat="1" ht="12" customHeight="1">
      <c r="A2138" s="470"/>
      <c r="B2138" s="470"/>
    </row>
    <row r="2139" spans="1:2" s="104" customFormat="1" ht="12" customHeight="1">
      <c r="A2139" s="470"/>
      <c r="B2139" s="470"/>
    </row>
    <row r="2140" spans="1:2" s="104" customFormat="1" ht="12" customHeight="1">
      <c r="A2140" s="470"/>
      <c r="B2140" s="470"/>
    </row>
    <row r="2141" spans="1:2" s="104" customFormat="1" ht="12" customHeight="1">
      <c r="A2141" s="470"/>
      <c r="B2141" s="470"/>
    </row>
    <row r="2142" spans="1:2" s="104" customFormat="1" ht="12" customHeight="1">
      <c r="A2142" s="470"/>
      <c r="B2142" s="470"/>
    </row>
    <row r="2143" spans="1:2" s="104" customFormat="1" ht="12" customHeight="1">
      <c r="A2143" s="470"/>
      <c r="B2143" s="470"/>
    </row>
    <row r="2144" spans="1:2" s="104" customFormat="1" ht="12" customHeight="1">
      <c r="A2144" s="470"/>
      <c r="B2144" s="470"/>
    </row>
    <row r="2145" spans="1:2" s="104" customFormat="1" ht="12" customHeight="1">
      <c r="A2145" s="470"/>
      <c r="B2145" s="470"/>
    </row>
    <row r="2146" spans="1:2" s="104" customFormat="1" ht="12" customHeight="1">
      <c r="A2146" s="470"/>
      <c r="B2146" s="470"/>
    </row>
    <row r="2147" spans="1:2" s="104" customFormat="1" ht="12" customHeight="1">
      <c r="A2147" s="470"/>
      <c r="B2147" s="470"/>
    </row>
    <row r="2148" spans="1:2" s="104" customFormat="1" ht="12" customHeight="1">
      <c r="A2148" s="470"/>
      <c r="B2148" s="470"/>
    </row>
    <row r="2149" spans="1:2" s="104" customFormat="1" ht="12" customHeight="1">
      <c r="A2149" s="470"/>
      <c r="B2149" s="470"/>
    </row>
    <row r="2150" spans="1:2" s="104" customFormat="1" ht="12" customHeight="1">
      <c r="A2150" s="470"/>
      <c r="B2150" s="470"/>
    </row>
    <row r="2151" spans="1:2" s="104" customFormat="1" ht="12" customHeight="1">
      <c r="A2151" s="470"/>
      <c r="B2151" s="470"/>
    </row>
    <row r="2152" spans="1:2" s="104" customFormat="1" ht="12" customHeight="1">
      <c r="A2152" s="470"/>
      <c r="B2152" s="470"/>
    </row>
    <row r="2153" spans="1:2" s="104" customFormat="1" ht="12" customHeight="1">
      <c r="A2153" s="470"/>
      <c r="B2153" s="470"/>
    </row>
    <row r="2154" spans="1:2" s="104" customFormat="1" ht="12" customHeight="1">
      <c r="A2154" s="470"/>
      <c r="B2154" s="470"/>
    </row>
    <row r="2155" spans="1:2" s="104" customFormat="1" ht="12" customHeight="1">
      <c r="A2155" s="470"/>
      <c r="B2155" s="470"/>
    </row>
    <row r="2156" spans="1:2" s="104" customFormat="1" ht="12" customHeight="1">
      <c r="A2156" s="470"/>
      <c r="B2156" s="470"/>
    </row>
    <row r="2157" spans="1:2" s="104" customFormat="1" ht="12" customHeight="1">
      <c r="A2157" s="470"/>
      <c r="B2157" s="470"/>
    </row>
    <row r="2158" spans="1:2" s="104" customFormat="1" ht="12" customHeight="1">
      <c r="A2158" s="470"/>
      <c r="B2158" s="470"/>
    </row>
    <row r="2159" spans="1:2" s="104" customFormat="1" ht="12" customHeight="1">
      <c r="A2159" s="470"/>
      <c r="B2159" s="470"/>
    </row>
    <row r="2160" spans="1:2" s="104" customFormat="1" ht="12" customHeight="1">
      <c r="A2160" s="470"/>
      <c r="B2160" s="470"/>
    </row>
    <row r="2161" spans="1:2" s="104" customFormat="1" ht="12" customHeight="1">
      <c r="A2161" s="470"/>
      <c r="B2161" s="470"/>
    </row>
    <row r="2162" spans="1:2" s="104" customFormat="1" ht="12" customHeight="1">
      <c r="A2162" s="470"/>
      <c r="B2162" s="470"/>
    </row>
    <row r="2163" spans="1:2" s="104" customFormat="1" ht="12" customHeight="1">
      <c r="A2163" s="470"/>
      <c r="B2163" s="470"/>
    </row>
    <row r="2164" spans="1:2" s="104" customFormat="1" ht="12" customHeight="1">
      <c r="A2164" s="470"/>
      <c r="B2164" s="470"/>
    </row>
    <row r="2165" spans="1:2" s="104" customFormat="1" ht="12" customHeight="1">
      <c r="A2165" s="470"/>
      <c r="B2165" s="470"/>
    </row>
    <row r="2166" spans="1:2" s="104" customFormat="1" ht="12" customHeight="1">
      <c r="A2166" s="470"/>
      <c r="B2166" s="470"/>
    </row>
    <row r="2167" spans="1:2" s="104" customFormat="1" ht="12" customHeight="1">
      <c r="A2167" s="470"/>
      <c r="B2167" s="470"/>
    </row>
    <row r="2168" spans="1:2" s="104" customFormat="1" ht="12" customHeight="1">
      <c r="A2168" s="470"/>
      <c r="B2168" s="470"/>
    </row>
    <row r="2169" spans="1:2" s="104" customFormat="1" ht="12" customHeight="1">
      <c r="A2169" s="470"/>
      <c r="B2169" s="470"/>
    </row>
    <row r="2170" spans="1:2" s="104" customFormat="1" ht="12" customHeight="1">
      <c r="A2170" s="470"/>
      <c r="B2170" s="470"/>
    </row>
    <row r="2171" spans="1:2" s="104" customFormat="1" ht="12" customHeight="1">
      <c r="A2171" s="470"/>
      <c r="B2171" s="470"/>
    </row>
    <row r="2172" spans="1:2" s="104" customFormat="1" ht="12" customHeight="1">
      <c r="A2172" s="470"/>
      <c r="B2172" s="470"/>
    </row>
    <row r="2173" spans="1:2" s="104" customFormat="1" ht="12" customHeight="1">
      <c r="A2173" s="470"/>
      <c r="B2173" s="470"/>
    </row>
    <row r="2174" spans="1:2" s="104" customFormat="1" ht="12" customHeight="1">
      <c r="A2174" s="470"/>
      <c r="B2174" s="470"/>
    </row>
    <row r="2175" spans="1:2" s="104" customFormat="1" ht="12" customHeight="1">
      <c r="A2175" s="470"/>
      <c r="B2175" s="470"/>
    </row>
    <row r="2176" spans="1:2" s="104" customFormat="1" ht="12" customHeight="1">
      <c r="A2176" s="470"/>
      <c r="B2176" s="470"/>
    </row>
    <row r="2177" spans="1:2" s="104" customFormat="1" ht="12" customHeight="1">
      <c r="A2177" s="470"/>
      <c r="B2177" s="470"/>
    </row>
    <row r="2178" spans="1:2" s="104" customFormat="1" ht="12" customHeight="1">
      <c r="A2178" s="470"/>
      <c r="B2178" s="470"/>
    </row>
    <row r="2179" spans="1:2" s="104" customFormat="1" ht="12" customHeight="1">
      <c r="A2179" s="470"/>
      <c r="B2179" s="470"/>
    </row>
    <row r="2180" spans="1:2" s="104" customFormat="1" ht="12" customHeight="1">
      <c r="A2180" s="470"/>
      <c r="B2180" s="470"/>
    </row>
    <row r="2181" spans="1:2" s="104" customFormat="1" ht="12" customHeight="1">
      <c r="A2181" s="470"/>
      <c r="B2181" s="470"/>
    </row>
    <row r="2182" spans="1:2" s="104" customFormat="1" ht="12" customHeight="1">
      <c r="A2182" s="470"/>
      <c r="B2182" s="470"/>
    </row>
    <row r="2183" spans="1:2" s="104" customFormat="1" ht="12" customHeight="1">
      <c r="A2183" s="470"/>
      <c r="B2183" s="470"/>
    </row>
    <row r="2184" spans="1:2" s="104" customFormat="1" ht="12" customHeight="1">
      <c r="A2184" s="470"/>
      <c r="B2184" s="470"/>
    </row>
    <row r="2185" spans="1:2" s="104" customFormat="1" ht="12" customHeight="1">
      <c r="A2185" s="470"/>
      <c r="B2185" s="470"/>
    </row>
    <row r="2186" spans="1:2" s="104" customFormat="1" ht="12" customHeight="1">
      <c r="A2186" s="470"/>
      <c r="B2186" s="470"/>
    </row>
    <row r="2187" spans="1:2" s="104" customFormat="1" ht="12" customHeight="1">
      <c r="A2187" s="470"/>
      <c r="B2187" s="470"/>
    </row>
    <row r="2188" spans="1:2" s="104" customFormat="1" ht="12" customHeight="1">
      <c r="A2188" s="470"/>
      <c r="B2188" s="470"/>
    </row>
    <row r="2189" spans="1:2" s="104" customFormat="1" ht="12" customHeight="1">
      <c r="A2189" s="470"/>
      <c r="B2189" s="470"/>
    </row>
    <row r="2190" spans="1:2" s="104" customFormat="1" ht="12" customHeight="1">
      <c r="A2190" s="470"/>
      <c r="B2190" s="470"/>
    </row>
    <row r="2191" spans="1:2" s="104" customFormat="1" ht="12" customHeight="1">
      <c r="A2191" s="470"/>
      <c r="B2191" s="470"/>
    </row>
    <row r="2192" spans="1:2" s="104" customFormat="1" ht="12" customHeight="1">
      <c r="A2192" s="470"/>
      <c r="B2192" s="470"/>
    </row>
    <row r="2193" spans="1:2" s="104" customFormat="1" ht="12" customHeight="1">
      <c r="A2193" s="470"/>
      <c r="B2193" s="470"/>
    </row>
    <row r="2194" spans="1:2" s="104" customFormat="1" ht="12" customHeight="1">
      <c r="A2194" s="470"/>
      <c r="B2194" s="470"/>
    </row>
    <row r="2195" spans="1:2" s="104" customFormat="1" ht="12" customHeight="1">
      <c r="A2195" s="470"/>
      <c r="B2195" s="470"/>
    </row>
    <row r="2196" spans="1:2" s="104" customFormat="1" ht="12" customHeight="1">
      <c r="A2196" s="470"/>
      <c r="B2196" s="470"/>
    </row>
    <row r="2197" spans="1:2" s="104" customFormat="1" ht="12" customHeight="1">
      <c r="A2197" s="470"/>
      <c r="B2197" s="470"/>
    </row>
    <row r="2198" spans="1:2" s="104" customFormat="1" ht="12" customHeight="1">
      <c r="A2198" s="470"/>
      <c r="B2198" s="470"/>
    </row>
    <row r="2199" spans="1:2" s="104" customFormat="1" ht="12" customHeight="1">
      <c r="A2199" s="470"/>
      <c r="B2199" s="470"/>
    </row>
    <row r="2200" spans="1:2" s="104" customFormat="1" ht="12" customHeight="1">
      <c r="A2200" s="470"/>
      <c r="B2200" s="470"/>
    </row>
    <row r="2201" spans="1:2" s="104" customFormat="1" ht="12" customHeight="1">
      <c r="A2201" s="470"/>
      <c r="B2201" s="470"/>
    </row>
    <row r="2202" spans="1:2" s="104" customFormat="1" ht="12" customHeight="1">
      <c r="A2202" s="470"/>
      <c r="B2202" s="470"/>
    </row>
    <row r="2203" spans="1:2" s="104" customFormat="1" ht="12" customHeight="1">
      <c r="A2203" s="470"/>
      <c r="B2203" s="470"/>
    </row>
    <row r="2204" spans="1:2" s="104" customFormat="1" ht="12" customHeight="1">
      <c r="A2204" s="470"/>
      <c r="B2204" s="470"/>
    </row>
    <row r="2205" spans="1:2" s="104" customFormat="1" ht="12" customHeight="1">
      <c r="A2205" s="470"/>
      <c r="B2205" s="470"/>
    </row>
    <row r="2206" spans="1:2" s="104" customFormat="1" ht="12" customHeight="1">
      <c r="A2206" s="470"/>
      <c r="B2206" s="470"/>
    </row>
    <row r="2207" spans="1:2" s="104" customFormat="1" ht="12" customHeight="1">
      <c r="A2207" s="470"/>
      <c r="B2207" s="470"/>
    </row>
    <row r="2208" spans="1:2" s="104" customFormat="1" ht="12" customHeight="1">
      <c r="A2208" s="470"/>
      <c r="B2208" s="470"/>
    </row>
    <row r="2209" spans="1:2" s="104" customFormat="1" ht="12" customHeight="1">
      <c r="A2209" s="470"/>
      <c r="B2209" s="470"/>
    </row>
    <row r="2210" spans="1:2" s="104" customFormat="1" ht="12" customHeight="1">
      <c r="A2210" s="470"/>
      <c r="B2210" s="470"/>
    </row>
    <row r="2211" spans="1:2" s="104" customFormat="1" ht="12" customHeight="1">
      <c r="A2211" s="470"/>
      <c r="B2211" s="470"/>
    </row>
    <row r="2212" spans="1:2" s="104" customFormat="1" ht="12" customHeight="1">
      <c r="A2212" s="470"/>
      <c r="B2212" s="470"/>
    </row>
    <row r="2213" spans="1:2" s="104" customFormat="1" ht="12" customHeight="1">
      <c r="A2213" s="470"/>
      <c r="B2213" s="470"/>
    </row>
    <row r="2214" spans="1:2" s="104" customFormat="1" ht="12" customHeight="1">
      <c r="A2214" s="470"/>
      <c r="B2214" s="470"/>
    </row>
    <row r="2215" spans="1:2" s="104" customFormat="1" ht="12" customHeight="1">
      <c r="A2215" s="470"/>
      <c r="B2215" s="470"/>
    </row>
    <row r="2216" spans="1:2" s="104" customFormat="1" ht="12" customHeight="1">
      <c r="A2216" s="470"/>
      <c r="B2216" s="470"/>
    </row>
    <row r="2217" spans="1:2" s="104" customFormat="1" ht="12" customHeight="1">
      <c r="A2217" s="470"/>
      <c r="B2217" s="470"/>
    </row>
    <row r="2218" spans="1:2" s="104" customFormat="1" ht="12" customHeight="1">
      <c r="A2218" s="470"/>
      <c r="B2218" s="470"/>
    </row>
    <row r="2219" spans="1:2" s="104" customFormat="1" ht="12" customHeight="1">
      <c r="A2219" s="470"/>
      <c r="B2219" s="470"/>
    </row>
    <row r="2220" spans="1:2" s="104" customFormat="1" ht="12" customHeight="1">
      <c r="A2220" s="470"/>
      <c r="B2220" s="470"/>
    </row>
    <row r="2221" spans="1:2" s="104" customFormat="1" ht="12" customHeight="1">
      <c r="A2221" s="470"/>
      <c r="B2221" s="470"/>
    </row>
    <row r="2222" spans="1:2" s="104" customFormat="1" ht="12" customHeight="1">
      <c r="A2222" s="470"/>
      <c r="B2222" s="470"/>
    </row>
    <row r="2223" spans="1:2" s="104" customFormat="1" ht="12" customHeight="1">
      <c r="A2223" s="470"/>
      <c r="B2223" s="470"/>
    </row>
    <row r="2224" spans="1:2" s="104" customFormat="1" ht="12" customHeight="1">
      <c r="A2224" s="470"/>
      <c r="B2224" s="470"/>
    </row>
    <row r="2225" spans="1:2" s="104" customFormat="1" ht="12" customHeight="1">
      <c r="A2225" s="470"/>
      <c r="B2225" s="470"/>
    </row>
    <row r="2226" spans="1:2" s="104" customFormat="1" ht="12" customHeight="1">
      <c r="A2226" s="470"/>
      <c r="B2226" s="470"/>
    </row>
    <row r="2227" spans="1:2" s="104" customFormat="1" ht="12" customHeight="1">
      <c r="A2227" s="470"/>
      <c r="B2227" s="470"/>
    </row>
    <row r="2228" spans="1:2" s="104" customFormat="1" ht="12" customHeight="1">
      <c r="A2228" s="470"/>
      <c r="B2228" s="470"/>
    </row>
    <row r="2229" spans="1:2" s="104" customFormat="1" ht="12" customHeight="1">
      <c r="A2229" s="470"/>
      <c r="B2229" s="470"/>
    </row>
    <row r="2230" spans="1:2" s="104" customFormat="1" ht="12" customHeight="1">
      <c r="A2230" s="470"/>
      <c r="B2230" s="470"/>
    </row>
    <row r="2231" spans="1:2" s="104" customFormat="1" ht="12" customHeight="1">
      <c r="A2231" s="470"/>
      <c r="B2231" s="470"/>
    </row>
    <row r="2232" spans="1:2" s="104" customFormat="1" ht="12" customHeight="1">
      <c r="A2232" s="470"/>
      <c r="B2232" s="470"/>
    </row>
    <row r="2233" spans="1:2" s="104" customFormat="1" ht="12" customHeight="1">
      <c r="A2233" s="470"/>
      <c r="B2233" s="470"/>
    </row>
    <row r="2234" spans="1:2" s="104" customFormat="1" ht="12" customHeight="1">
      <c r="A2234" s="470"/>
      <c r="B2234" s="470"/>
    </row>
    <row r="2235" spans="1:2" s="104" customFormat="1" ht="12" customHeight="1">
      <c r="A2235" s="470"/>
      <c r="B2235" s="470"/>
    </row>
    <row r="2236" spans="1:2" s="104" customFormat="1" ht="12" customHeight="1">
      <c r="A2236" s="470"/>
      <c r="B2236" s="470"/>
    </row>
    <row r="2237" spans="1:2" s="104" customFormat="1" ht="12" customHeight="1">
      <c r="A2237" s="470"/>
      <c r="B2237" s="470"/>
    </row>
    <row r="2238" spans="1:2" s="104" customFormat="1" ht="12" customHeight="1">
      <c r="A2238" s="470"/>
      <c r="B2238" s="470"/>
    </row>
    <row r="2239" spans="1:2" s="104" customFormat="1" ht="12" customHeight="1">
      <c r="A2239" s="470"/>
      <c r="B2239" s="470"/>
    </row>
    <row r="2240" spans="1:2" s="104" customFormat="1" ht="12" customHeight="1">
      <c r="A2240" s="470"/>
      <c r="B2240" s="470"/>
    </row>
    <row r="2241" spans="1:2" s="104" customFormat="1" ht="12" customHeight="1">
      <c r="A2241" s="470"/>
      <c r="B2241" s="470"/>
    </row>
    <row r="2242" spans="1:2" s="104" customFormat="1" ht="12" customHeight="1">
      <c r="A2242" s="470"/>
      <c r="B2242" s="470"/>
    </row>
    <row r="2243" spans="1:2" s="104" customFormat="1" ht="12" customHeight="1">
      <c r="A2243" s="470"/>
      <c r="B2243" s="470"/>
    </row>
    <row r="2244" spans="1:2" s="104" customFormat="1" ht="12" customHeight="1">
      <c r="A2244" s="470"/>
      <c r="B2244" s="470"/>
    </row>
    <row r="2245" spans="1:2" s="104" customFormat="1" ht="12" customHeight="1">
      <c r="A2245" s="470"/>
      <c r="B2245" s="470"/>
    </row>
    <row r="2246" spans="1:2" s="104" customFormat="1" ht="12" customHeight="1">
      <c r="A2246" s="470"/>
      <c r="B2246" s="470"/>
    </row>
    <row r="2247" spans="1:2" s="104" customFormat="1" ht="12" customHeight="1">
      <c r="A2247" s="470"/>
      <c r="B2247" s="470"/>
    </row>
    <row r="2248" spans="1:2" s="104" customFormat="1" ht="12" customHeight="1">
      <c r="A2248" s="470"/>
      <c r="B2248" s="470"/>
    </row>
    <row r="2249" spans="1:2" s="104" customFormat="1" ht="12" customHeight="1">
      <c r="A2249" s="470"/>
      <c r="B2249" s="470"/>
    </row>
    <row r="2250" spans="1:2" s="104" customFormat="1" ht="12" customHeight="1">
      <c r="A2250" s="470"/>
      <c r="B2250" s="470"/>
    </row>
    <row r="2251" spans="1:2" s="104" customFormat="1" ht="12" customHeight="1">
      <c r="A2251" s="470"/>
      <c r="B2251" s="470"/>
    </row>
    <row r="2252" spans="1:2" s="104" customFormat="1" ht="12" customHeight="1">
      <c r="A2252" s="470"/>
      <c r="B2252" s="470"/>
    </row>
    <row r="2253" spans="1:2" s="104" customFormat="1" ht="12" customHeight="1">
      <c r="A2253" s="470"/>
      <c r="B2253" s="470"/>
    </row>
    <row r="2254" spans="1:2" s="104" customFormat="1" ht="12" customHeight="1">
      <c r="A2254" s="470"/>
      <c r="B2254" s="470"/>
    </row>
    <row r="2255" spans="1:2" s="104" customFormat="1" ht="12" customHeight="1">
      <c r="A2255" s="470"/>
      <c r="B2255" s="470"/>
    </row>
    <row r="2256" spans="1:2" s="104" customFormat="1" ht="12" customHeight="1">
      <c r="A2256" s="470"/>
      <c r="B2256" s="470"/>
    </row>
    <row r="2257" spans="1:2" s="104" customFormat="1" ht="12" customHeight="1">
      <c r="A2257" s="470"/>
      <c r="B2257" s="470"/>
    </row>
    <row r="2258" spans="1:2" s="104" customFormat="1" ht="12" customHeight="1">
      <c r="A2258" s="470"/>
      <c r="B2258" s="470"/>
    </row>
    <row r="2259" spans="1:2" s="104" customFormat="1" ht="12" customHeight="1">
      <c r="A2259" s="470"/>
      <c r="B2259" s="470"/>
    </row>
    <row r="2260" spans="1:2" s="104" customFormat="1" ht="12" customHeight="1">
      <c r="A2260" s="470"/>
      <c r="B2260" s="470"/>
    </row>
    <row r="2261" spans="1:2" s="104" customFormat="1" ht="12" customHeight="1">
      <c r="A2261" s="470"/>
      <c r="B2261" s="470"/>
    </row>
    <row r="2262" spans="1:2" s="104" customFormat="1" ht="12" customHeight="1">
      <c r="A2262" s="470"/>
      <c r="B2262" s="470"/>
    </row>
    <row r="2263" spans="1:2" s="104" customFormat="1" ht="12" customHeight="1">
      <c r="A2263" s="470"/>
      <c r="B2263" s="470"/>
    </row>
    <row r="2264" spans="1:2" s="104" customFormat="1" ht="12" customHeight="1">
      <c r="A2264" s="470"/>
      <c r="B2264" s="470"/>
    </row>
    <row r="2265" spans="1:2" s="104" customFormat="1" ht="12" customHeight="1">
      <c r="A2265" s="470"/>
      <c r="B2265" s="470"/>
    </row>
    <row r="2266" spans="1:2" s="104" customFormat="1" ht="12" customHeight="1">
      <c r="A2266" s="470"/>
      <c r="B2266" s="470"/>
    </row>
    <row r="2267" spans="1:2" s="104" customFormat="1" ht="12" customHeight="1">
      <c r="A2267" s="470"/>
      <c r="B2267" s="470"/>
    </row>
    <row r="2268" spans="1:2" s="104" customFormat="1" ht="12" customHeight="1">
      <c r="A2268" s="470"/>
      <c r="B2268" s="470"/>
    </row>
    <row r="2269" spans="1:2" s="104" customFormat="1" ht="12" customHeight="1">
      <c r="A2269" s="470"/>
      <c r="B2269" s="470"/>
    </row>
    <row r="2270" spans="1:2" s="104" customFormat="1" ht="12" customHeight="1">
      <c r="A2270" s="470"/>
      <c r="B2270" s="470"/>
    </row>
    <row r="2271" spans="1:2" s="104" customFormat="1" ht="12" customHeight="1">
      <c r="A2271" s="470"/>
      <c r="B2271" s="470"/>
    </row>
    <row r="2272" spans="1:2" s="104" customFormat="1" ht="12" customHeight="1">
      <c r="A2272" s="470"/>
      <c r="B2272" s="470"/>
    </row>
    <row r="2273" spans="1:2" s="104" customFormat="1" ht="12" customHeight="1">
      <c r="A2273" s="470"/>
      <c r="B2273" s="470"/>
    </row>
    <row r="2274" spans="1:2" s="104" customFormat="1" ht="12" customHeight="1">
      <c r="A2274" s="470"/>
      <c r="B2274" s="470"/>
    </row>
    <row r="2275" spans="1:2" s="104" customFormat="1" ht="12" customHeight="1">
      <c r="A2275" s="470"/>
      <c r="B2275" s="470"/>
    </row>
    <row r="2276" spans="1:2" s="104" customFormat="1" ht="12" customHeight="1">
      <c r="A2276" s="470"/>
      <c r="B2276" s="470"/>
    </row>
    <row r="2277" spans="1:2" s="104" customFormat="1" ht="12" customHeight="1">
      <c r="A2277" s="470"/>
      <c r="B2277" s="470"/>
    </row>
    <row r="2278" spans="1:2" s="104" customFormat="1" ht="12" customHeight="1">
      <c r="A2278" s="470"/>
      <c r="B2278" s="470"/>
    </row>
    <row r="2279" spans="1:2" s="104" customFormat="1" ht="12" customHeight="1">
      <c r="A2279" s="470"/>
      <c r="B2279" s="470"/>
    </row>
    <row r="2280" spans="1:2" s="104" customFormat="1" ht="12" customHeight="1">
      <c r="A2280" s="470"/>
      <c r="B2280" s="470"/>
    </row>
    <row r="2281" spans="1:2" s="104" customFormat="1" ht="12" customHeight="1">
      <c r="A2281" s="470"/>
      <c r="B2281" s="470"/>
    </row>
    <row r="2282" spans="1:2" s="104" customFormat="1" ht="12" customHeight="1">
      <c r="A2282" s="470"/>
      <c r="B2282" s="470"/>
    </row>
    <row r="2283" spans="1:2" s="104" customFormat="1" ht="12" customHeight="1">
      <c r="A2283" s="470"/>
      <c r="B2283" s="470"/>
    </row>
    <row r="2284" spans="1:2" s="104" customFormat="1" ht="12" customHeight="1">
      <c r="A2284" s="470"/>
      <c r="B2284" s="470"/>
    </row>
    <row r="2285" spans="1:2" s="104" customFormat="1" ht="12" customHeight="1">
      <c r="A2285" s="470"/>
      <c r="B2285" s="470"/>
    </row>
    <row r="2286" spans="1:2" s="104" customFormat="1" ht="12" customHeight="1">
      <c r="A2286" s="470"/>
      <c r="B2286" s="470"/>
    </row>
    <row r="2287" spans="1:2" s="104" customFormat="1" ht="12" customHeight="1">
      <c r="A2287" s="470"/>
      <c r="B2287" s="470"/>
    </row>
    <row r="2288" spans="1:2" s="104" customFormat="1" ht="12" customHeight="1">
      <c r="A2288" s="470"/>
      <c r="B2288" s="470"/>
    </row>
    <row r="2289" spans="1:2" s="104" customFormat="1" ht="12" customHeight="1">
      <c r="A2289" s="470"/>
      <c r="B2289" s="470"/>
    </row>
    <row r="2290" spans="1:2" s="104" customFormat="1" ht="12" customHeight="1">
      <c r="A2290" s="470"/>
      <c r="B2290" s="470"/>
    </row>
    <row r="2291" spans="1:2" s="104" customFormat="1" ht="12" customHeight="1">
      <c r="A2291" s="470"/>
      <c r="B2291" s="470"/>
    </row>
    <row r="2292" spans="1:2" s="104" customFormat="1" ht="12" customHeight="1">
      <c r="A2292" s="470"/>
      <c r="B2292" s="470"/>
    </row>
    <row r="2293" spans="1:2" s="104" customFormat="1" ht="12" customHeight="1">
      <c r="A2293" s="470"/>
      <c r="B2293" s="470"/>
    </row>
    <row r="2294" spans="1:2" s="104" customFormat="1" ht="12" customHeight="1">
      <c r="A2294" s="470"/>
      <c r="B2294" s="470"/>
    </row>
    <row r="2295" spans="1:2" s="104" customFormat="1" ht="12" customHeight="1">
      <c r="A2295" s="470"/>
      <c r="B2295" s="470"/>
    </row>
    <row r="2296" spans="1:2" s="104" customFormat="1" ht="12" customHeight="1">
      <c r="A2296" s="470"/>
      <c r="B2296" s="470"/>
    </row>
    <row r="2297" spans="1:2" s="104" customFormat="1" ht="12" customHeight="1">
      <c r="A2297" s="470"/>
      <c r="B2297" s="470"/>
    </row>
    <row r="2298" spans="1:2" s="104" customFormat="1" ht="12" customHeight="1">
      <c r="A2298" s="470"/>
      <c r="B2298" s="470"/>
    </row>
    <row r="2299" spans="1:2" s="104" customFormat="1" ht="12" customHeight="1">
      <c r="A2299" s="470"/>
      <c r="B2299" s="470"/>
    </row>
    <row r="2300" spans="1:2" s="104" customFormat="1" ht="12" customHeight="1">
      <c r="A2300" s="470"/>
      <c r="B2300" s="470"/>
    </row>
    <row r="2301" spans="1:2" s="104" customFormat="1" ht="12" customHeight="1">
      <c r="A2301" s="470"/>
      <c r="B2301" s="470"/>
    </row>
    <row r="2302" spans="1:2" s="104" customFormat="1" ht="12" customHeight="1">
      <c r="A2302" s="470"/>
      <c r="B2302" s="470"/>
    </row>
    <row r="2303" spans="1:2" s="104" customFormat="1" ht="12" customHeight="1">
      <c r="A2303" s="470"/>
      <c r="B2303" s="470"/>
    </row>
    <row r="2304" spans="1:2" s="104" customFormat="1" ht="12" customHeight="1">
      <c r="A2304" s="470"/>
      <c r="B2304" s="470"/>
    </row>
    <row r="2305" spans="1:2" s="104" customFormat="1" ht="12" customHeight="1">
      <c r="A2305" s="470"/>
      <c r="B2305" s="470"/>
    </row>
    <row r="2306" spans="1:2" s="104" customFormat="1" ht="12" customHeight="1">
      <c r="A2306" s="470"/>
      <c r="B2306" s="470"/>
    </row>
    <row r="2307" spans="1:2" s="104" customFormat="1" ht="12" customHeight="1">
      <c r="A2307" s="470"/>
      <c r="B2307" s="470"/>
    </row>
    <row r="2308" spans="1:2" s="104" customFormat="1" ht="12" customHeight="1">
      <c r="A2308" s="470"/>
      <c r="B2308" s="470"/>
    </row>
    <row r="2309" spans="1:2" s="104" customFormat="1" ht="12" customHeight="1">
      <c r="A2309" s="470"/>
      <c r="B2309" s="470"/>
    </row>
    <row r="2310" spans="1:2" s="104" customFormat="1" ht="12" customHeight="1">
      <c r="A2310" s="470"/>
      <c r="B2310" s="470"/>
    </row>
    <row r="2311" spans="1:2" s="104" customFormat="1" ht="12" customHeight="1">
      <c r="A2311" s="470"/>
      <c r="B2311" s="470"/>
    </row>
    <row r="2312" spans="1:2" s="104" customFormat="1" ht="12" customHeight="1">
      <c r="A2312" s="470"/>
      <c r="B2312" s="470"/>
    </row>
    <row r="2313" spans="1:2" s="104" customFormat="1" ht="12" customHeight="1">
      <c r="A2313" s="470"/>
      <c r="B2313" s="470"/>
    </row>
    <row r="2314" spans="1:2" s="104" customFormat="1" ht="12" customHeight="1">
      <c r="A2314" s="470"/>
      <c r="B2314" s="470"/>
    </row>
    <row r="2315" spans="1:2" s="104" customFormat="1" ht="12" customHeight="1">
      <c r="A2315" s="470"/>
      <c r="B2315" s="470"/>
    </row>
    <row r="2316" spans="1:2" s="104" customFormat="1" ht="12" customHeight="1">
      <c r="A2316" s="470"/>
      <c r="B2316" s="470"/>
    </row>
    <row r="2317" spans="1:2" s="104" customFormat="1" ht="12" customHeight="1">
      <c r="A2317" s="470"/>
      <c r="B2317" s="470"/>
    </row>
    <row r="2318" spans="1:2" s="104" customFormat="1" ht="12" customHeight="1">
      <c r="A2318" s="470"/>
      <c r="B2318" s="470"/>
    </row>
    <row r="2319" spans="1:2" s="104" customFormat="1" ht="12" customHeight="1">
      <c r="A2319" s="470"/>
      <c r="B2319" s="470"/>
    </row>
    <row r="2320" spans="1:2" s="104" customFormat="1" ht="12" customHeight="1">
      <c r="A2320" s="470"/>
      <c r="B2320" s="470"/>
    </row>
    <row r="2321" spans="1:2" s="104" customFormat="1" ht="12" customHeight="1">
      <c r="A2321" s="470"/>
      <c r="B2321" s="470"/>
    </row>
    <row r="2322" spans="1:2" s="104" customFormat="1" ht="12" customHeight="1">
      <c r="A2322" s="470"/>
      <c r="B2322" s="470"/>
    </row>
    <row r="2323" spans="1:2" s="104" customFormat="1" ht="12" customHeight="1">
      <c r="A2323" s="470"/>
      <c r="B2323" s="470"/>
    </row>
    <row r="2324" spans="1:2" s="104" customFormat="1" ht="12" customHeight="1">
      <c r="A2324" s="470"/>
      <c r="B2324" s="470"/>
    </row>
    <row r="2325" spans="1:2" s="104" customFormat="1" ht="12" customHeight="1">
      <c r="A2325" s="470"/>
      <c r="B2325" s="470"/>
    </row>
    <row r="2326" spans="1:2" s="104" customFormat="1" ht="12" customHeight="1">
      <c r="A2326" s="470"/>
      <c r="B2326" s="470"/>
    </row>
    <row r="2327" spans="1:2" s="104" customFormat="1" ht="12" customHeight="1">
      <c r="A2327" s="470"/>
      <c r="B2327" s="470"/>
    </row>
    <row r="2328" spans="1:2" s="104" customFormat="1" ht="12" customHeight="1">
      <c r="A2328" s="470"/>
      <c r="B2328" s="470"/>
    </row>
    <row r="2329" spans="1:2" s="104" customFormat="1" ht="12" customHeight="1">
      <c r="A2329" s="470"/>
      <c r="B2329" s="470"/>
    </row>
    <row r="2330" spans="1:2" s="104" customFormat="1" ht="12" customHeight="1">
      <c r="A2330" s="470"/>
      <c r="B2330" s="470"/>
    </row>
    <row r="2331" spans="1:2" s="104" customFormat="1" ht="12" customHeight="1">
      <c r="A2331" s="470"/>
      <c r="B2331" s="470"/>
    </row>
    <row r="2332" spans="1:2" s="104" customFormat="1" ht="12" customHeight="1">
      <c r="A2332" s="470"/>
      <c r="B2332" s="470"/>
    </row>
    <row r="2333" spans="1:2" s="104" customFormat="1" ht="12" customHeight="1">
      <c r="A2333" s="470"/>
      <c r="B2333" s="470"/>
    </row>
    <row r="2334" spans="1:2" s="104" customFormat="1" ht="12" customHeight="1">
      <c r="A2334" s="470"/>
      <c r="B2334" s="470"/>
    </row>
    <row r="2335" spans="1:2" s="104" customFormat="1" ht="12" customHeight="1">
      <c r="A2335" s="470"/>
      <c r="B2335" s="470"/>
    </row>
    <row r="2336" spans="1:2" s="104" customFormat="1" ht="12" customHeight="1">
      <c r="A2336" s="470"/>
      <c r="B2336" s="470"/>
    </row>
    <row r="2337" spans="1:2" s="104" customFormat="1" ht="12" customHeight="1">
      <c r="A2337" s="470"/>
      <c r="B2337" s="470"/>
    </row>
    <row r="2338" spans="1:2" s="104" customFormat="1" ht="12" customHeight="1">
      <c r="A2338" s="470"/>
      <c r="B2338" s="470"/>
    </row>
    <row r="2339" spans="1:2" s="104" customFormat="1" ht="12" customHeight="1">
      <c r="A2339" s="470"/>
      <c r="B2339" s="470"/>
    </row>
    <row r="2340" spans="1:2" s="104" customFormat="1" ht="12" customHeight="1">
      <c r="A2340" s="470"/>
      <c r="B2340" s="470"/>
    </row>
    <row r="2341" spans="1:2" s="104" customFormat="1" ht="12" customHeight="1">
      <c r="A2341" s="470"/>
      <c r="B2341" s="470"/>
    </row>
    <row r="2342" spans="1:2" s="104" customFormat="1" ht="12" customHeight="1">
      <c r="A2342" s="470"/>
      <c r="B2342" s="470"/>
    </row>
    <row r="2343" spans="1:2" s="104" customFormat="1" ht="12" customHeight="1">
      <c r="A2343" s="470"/>
      <c r="B2343" s="470"/>
    </row>
    <row r="2344" spans="1:2" s="104" customFormat="1" ht="12" customHeight="1">
      <c r="A2344" s="470"/>
      <c r="B2344" s="470"/>
    </row>
    <row r="2345" spans="1:2" s="104" customFormat="1" ht="12" customHeight="1">
      <c r="A2345" s="470"/>
      <c r="B2345" s="470"/>
    </row>
    <row r="2346" spans="1:2" s="104" customFormat="1" ht="12" customHeight="1">
      <c r="A2346" s="470"/>
      <c r="B2346" s="470"/>
    </row>
    <row r="2347" spans="1:2" s="104" customFormat="1" ht="12" customHeight="1">
      <c r="A2347" s="470"/>
      <c r="B2347" s="470"/>
    </row>
    <row r="2348" spans="1:2" s="104" customFormat="1" ht="12" customHeight="1">
      <c r="A2348" s="470"/>
      <c r="B2348" s="470"/>
    </row>
    <row r="2349" spans="1:2" s="104" customFormat="1" ht="12" customHeight="1">
      <c r="A2349" s="470"/>
      <c r="B2349" s="470"/>
    </row>
    <row r="2350" spans="1:2" s="104" customFormat="1" ht="12" customHeight="1">
      <c r="A2350" s="470"/>
      <c r="B2350" s="470"/>
    </row>
    <row r="2351" spans="1:2" s="104" customFormat="1" ht="12" customHeight="1">
      <c r="A2351" s="470"/>
      <c r="B2351" s="470"/>
    </row>
    <row r="2352" spans="1:2" s="104" customFormat="1" ht="12" customHeight="1">
      <c r="A2352" s="470"/>
      <c r="B2352" s="470"/>
    </row>
    <row r="2353" spans="1:2" s="104" customFormat="1" ht="12" customHeight="1">
      <c r="A2353" s="470"/>
      <c r="B2353" s="470"/>
    </row>
    <row r="2354" spans="1:2" s="104" customFormat="1" ht="12" customHeight="1">
      <c r="A2354" s="470"/>
      <c r="B2354" s="470"/>
    </row>
    <row r="2355" spans="1:2" s="104" customFormat="1" ht="12" customHeight="1">
      <c r="A2355" s="470"/>
      <c r="B2355" s="470"/>
    </row>
    <row r="2356" spans="1:2" s="104" customFormat="1" ht="12" customHeight="1">
      <c r="A2356" s="470"/>
      <c r="B2356" s="470"/>
    </row>
    <row r="2357" spans="1:2" s="104" customFormat="1" ht="12" customHeight="1">
      <c r="A2357" s="470"/>
      <c r="B2357" s="470"/>
    </row>
    <row r="2358" spans="1:2" s="104" customFormat="1" ht="12" customHeight="1">
      <c r="A2358" s="470"/>
      <c r="B2358" s="470"/>
    </row>
    <row r="2359" spans="1:2" s="104" customFormat="1" ht="12" customHeight="1">
      <c r="A2359" s="470"/>
      <c r="B2359" s="470"/>
    </row>
    <row r="2360" spans="1:2" s="104" customFormat="1" ht="12" customHeight="1">
      <c r="A2360" s="470"/>
      <c r="B2360" s="470"/>
    </row>
    <row r="2361" spans="1:2" s="104" customFormat="1" ht="12" customHeight="1">
      <c r="A2361" s="470"/>
      <c r="B2361" s="470"/>
    </row>
    <row r="2362" spans="1:2" s="104" customFormat="1" ht="12" customHeight="1">
      <c r="A2362" s="470"/>
      <c r="B2362" s="470"/>
    </row>
    <row r="2363" spans="1:2" s="104" customFormat="1" ht="12" customHeight="1">
      <c r="A2363" s="470"/>
      <c r="B2363" s="470"/>
    </row>
    <row r="2364" spans="1:2" s="104" customFormat="1" ht="12" customHeight="1">
      <c r="A2364" s="470"/>
      <c r="B2364" s="470"/>
    </row>
    <row r="2365" spans="1:2" s="104" customFormat="1" ht="12" customHeight="1">
      <c r="A2365" s="470"/>
      <c r="B2365" s="470"/>
    </row>
    <row r="2366" spans="1:2" s="104" customFormat="1" ht="12" customHeight="1">
      <c r="A2366" s="470"/>
      <c r="B2366" s="470"/>
    </row>
    <row r="2367" spans="1:2" s="104" customFormat="1" ht="12" customHeight="1">
      <c r="A2367" s="470"/>
      <c r="B2367" s="470"/>
    </row>
    <row r="2368" spans="1:2" s="104" customFormat="1" ht="12" customHeight="1">
      <c r="A2368" s="470"/>
      <c r="B2368" s="470"/>
    </row>
    <row r="2369" spans="1:2" s="104" customFormat="1" ht="12" customHeight="1">
      <c r="A2369" s="470"/>
      <c r="B2369" s="470"/>
    </row>
    <row r="2370" spans="1:2" s="104" customFormat="1" ht="12" customHeight="1">
      <c r="A2370" s="470"/>
      <c r="B2370" s="470"/>
    </row>
    <row r="2371" spans="1:2" s="104" customFormat="1" ht="12" customHeight="1">
      <c r="A2371" s="470"/>
      <c r="B2371" s="470"/>
    </row>
    <row r="2372" spans="1:2" s="104" customFormat="1" ht="12" customHeight="1">
      <c r="A2372" s="470"/>
      <c r="B2372" s="470"/>
    </row>
    <row r="2373" spans="1:2" s="104" customFormat="1" ht="12" customHeight="1">
      <c r="A2373" s="470"/>
      <c r="B2373" s="470"/>
    </row>
    <row r="2374" spans="1:2" s="104" customFormat="1" ht="12" customHeight="1">
      <c r="A2374" s="470"/>
      <c r="B2374" s="470"/>
    </row>
    <row r="2375" spans="1:2" s="104" customFormat="1" ht="12" customHeight="1">
      <c r="A2375" s="470"/>
      <c r="B2375" s="470"/>
    </row>
    <row r="2376" spans="1:2" s="104" customFormat="1" ht="12" customHeight="1">
      <c r="A2376" s="470"/>
      <c r="B2376" s="470"/>
    </row>
    <row r="2377" spans="1:2" s="104" customFormat="1" ht="12" customHeight="1">
      <c r="A2377" s="470"/>
      <c r="B2377" s="470"/>
    </row>
    <row r="2378" spans="1:2" s="104" customFormat="1" ht="12" customHeight="1">
      <c r="A2378" s="470"/>
      <c r="B2378" s="470"/>
    </row>
    <row r="2379" spans="1:2" s="104" customFormat="1" ht="12" customHeight="1">
      <c r="A2379" s="470"/>
      <c r="B2379" s="470"/>
    </row>
    <row r="2380" spans="1:2" s="104" customFormat="1" ht="12" customHeight="1">
      <c r="A2380" s="470"/>
      <c r="B2380" s="470"/>
    </row>
    <row r="2381" spans="1:2" s="104" customFormat="1" ht="12" customHeight="1">
      <c r="A2381" s="470"/>
      <c r="B2381" s="470"/>
    </row>
    <row r="2382" spans="1:2" s="104" customFormat="1" ht="12" customHeight="1">
      <c r="A2382" s="470"/>
      <c r="B2382" s="470"/>
    </row>
    <row r="2383" spans="1:2" s="104" customFormat="1" ht="12" customHeight="1">
      <c r="A2383" s="470"/>
      <c r="B2383" s="470"/>
    </row>
    <row r="2384" spans="1:2" s="104" customFormat="1" ht="12" customHeight="1">
      <c r="A2384" s="470"/>
      <c r="B2384" s="470"/>
    </row>
    <row r="2385" spans="1:2" s="104" customFormat="1" ht="12" customHeight="1">
      <c r="A2385" s="470"/>
      <c r="B2385" s="470"/>
    </row>
    <row r="2386" spans="1:2" s="104" customFormat="1" ht="12" customHeight="1">
      <c r="A2386" s="470"/>
      <c r="B2386" s="470"/>
    </row>
    <row r="2387" spans="1:2" s="104" customFormat="1" ht="12" customHeight="1">
      <c r="A2387" s="470"/>
      <c r="B2387" s="470"/>
    </row>
    <row r="2388" spans="1:2" s="104" customFormat="1" ht="12" customHeight="1">
      <c r="A2388" s="470"/>
      <c r="B2388" s="470"/>
    </row>
    <row r="2389" spans="1:2" s="104" customFormat="1" ht="12" customHeight="1">
      <c r="A2389" s="470"/>
      <c r="B2389" s="470"/>
    </row>
    <row r="2390" spans="1:2" s="104" customFormat="1" ht="12" customHeight="1">
      <c r="A2390" s="470"/>
      <c r="B2390" s="470"/>
    </row>
    <row r="2391" spans="1:2" s="104" customFormat="1" ht="12" customHeight="1">
      <c r="A2391" s="470"/>
      <c r="B2391" s="470"/>
    </row>
    <row r="2392" spans="1:2" s="104" customFormat="1" ht="12" customHeight="1">
      <c r="A2392" s="470"/>
      <c r="B2392" s="470"/>
    </row>
    <row r="2393" spans="1:2" s="104" customFormat="1" ht="12" customHeight="1">
      <c r="A2393" s="470"/>
      <c r="B2393" s="470"/>
    </row>
    <row r="2394" spans="1:2" s="104" customFormat="1" ht="12" customHeight="1">
      <c r="A2394" s="470"/>
      <c r="B2394" s="470"/>
    </row>
    <row r="2395" spans="1:2" s="104" customFormat="1" ht="12" customHeight="1">
      <c r="A2395" s="470"/>
      <c r="B2395" s="470"/>
    </row>
    <row r="2396" spans="1:2" s="104" customFormat="1" ht="12" customHeight="1">
      <c r="A2396" s="470"/>
      <c r="B2396" s="470"/>
    </row>
    <row r="2397" spans="1:2" s="104" customFormat="1" ht="12" customHeight="1">
      <c r="A2397" s="470"/>
      <c r="B2397" s="470"/>
    </row>
    <row r="2398" spans="1:2" s="104" customFormat="1" ht="12" customHeight="1">
      <c r="A2398" s="470"/>
      <c r="B2398" s="470"/>
    </row>
    <row r="2399" spans="1:2" s="104" customFormat="1" ht="12" customHeight="1">
      <c r="A2399" s="470"/>
      <c r="B2399" s="470"/>
    </row>
    <row r="2400" spans="1:2" s="104" customFormat="1" ht="12" customHeight="1">
      <c r="A2400" s="470"/>
      <c r="B2400" s="470"/>
    </row>
    <row r="2401" spans="1:2" s="104" customFormat="1" ht="12" customHeight="1">
      <c r="A2401" s="470"/>
      <c r="B2401" s="470"/>
    </row>
    <row r="2402" spans="1:2" s="104" customFormat="1" ht="12" customHeight="1">
      <c r="A2402" s="470"/>
      <c r="B2402" s="470"/>
    </row>
    <row r="2403" spans="1:2" s="104" customFormat="1" ht="12" customHeight="1">
      <c r="A2403" s="470"/>
      <c r="B2403" s="470"/>
    </row>
    <row r="2404" spans="1:2" s="104" customFormat="1" ht="12" customHeight="1">
      <c r="A2404" s="470"/>
      <c r="B2404" s="470"/>
    </row>
    <row r="2405" spans="1:2" s="104" customFormat="1" ht="12" customHeight="1">
      <c r="A2405" s="470"/>
      <c r="B2405" s="470"/>
    </row>
    <row r="2406" spans="1:2" s="104" customFormat="1" ht="12" customHeight="1">
      <c r="A2406" s="470"/>
      <c r="B2406" s="470"/>
    </row>
    <row r="2407" spans="1:2" s="104" customFormat="1" ht="12" customHeight="1">
      <c r="A2407" s="470"/>
      <c r="B2407" s="470"/>
    </row>
    <row r="2408" spans="1:2" s="104" customFormat="1" ht="12" customHeight="1">
      <c r="A2408" s="470"/>
      <c r="B2408" s="470"/>
    </row>
    <row r="2409" spans="1:2" s="104" customFormat="1" ht="12" customHeight="1">
      <c r="A2409" s="470"/>
      <c r="B2409" s="470"/>
    </row>
    <row r="2410" spans="1:2" s="104" customFormat="1" ht="12" customHeight="1">
      <c r="A2410" s="470"/>
      <c r="B2410" s="470"/>
    </row>
    <row r="2411" spans="1:2" s="104" customFormat="1" ht="12" customHeight="1">
      <c r="A2411" s="470"/>
      <c r="B2411" s="470"/>
    </row>
    <row r="2412" spans="1:2" s="104" customFormat="1" ht="12" customHeight="1">
      <c r="A2412" s="470"/>
      <c r="B2412" s="470"/>
    </row>
    <row r="2413" spans="1:2" s="104" customFormat="1" ht="12" customHeight="1">
      <c r="A2413" s="470"/>
      <c r="B2413" s="470"/>
    </row>
    <row r="2414" spans="1:2" s="104" customFormat="1" ht="12" customHeight="1">
      <c r="A2414" s="470"/>
      <c r="B2414" s="470"/>
    </row>
    <row r="2415" spans="1:2" s="104" customFormat="1" ht="12" customHeight="1">
      <c r="A2415" s="470"/>
      <c r="B2415" s="470"/>
    </row>
    <row r="2416" spans="1:2" s="104" customFormat="1" ht="12" customHeight="1">
      <c r="A2416" s="470"/>
      <c r="B2416" s="470"/>
    </row>
    <row r="2417" spans="1:2" s="104" customFormat="1" ht="12" customHeight="1">
      <c r="A2417" s="470"/>
      <c r="B2417" s="470"/>
    </row>
    <row r="2418" spans="1:2" s="104" customFormat="1" ht="12" customHeight="1">
      <c r="A2418" s="470"/>
      <c r="B2418" s="470"/>
    </row>
    <row r="2419" spans="1:2" s="104" customFormat="1" ht="12" customHeight="1">
      <c r="A2419" s="470"/>
      <c r="B2419" s="470"/>
    </row>
    <row r="2420" spans="1:2" s="104" customFormat="1" ht="12" customHeight="1">
      <c r="A2420" s="470"/>
      <c r="B2420" s="470"/>
    </row>
    <row r="2421" spans="1:2" s="104" customFormat="1" ht="12" customHeight="1">
      <c r="A2421" s="470"/>
      <c r="B2421" s="470"/>
    </row>
    <row r="2422" spans="1:2" s="104" customFormat="1" ht="12" customHeight="1">
      <c r="A2422" s="470"/>
      <c r="B2422" s="470"/>
    </row>
    <row r="2423" spans="1:2" s="104" customFormat="1" ht="12" customHeight="1">
      <c r="A2423" s="470"/>
      <c r="B2423" s="470"/>
    </row>
    <row r="2424" spans="1:2" s="104" customFormat="1" ht="12" customHeight="1">
      <c r="A2424" s="470"/>
      <c r="B2424" s="470"/>
    </row>
    <row r="2425" spans="1:2" s="104" customFormat="1" ht="12" customHeight="1">
      <c r="A2425" s="470"/>
      <c r="B2425" s="470"/>
    </row>
    <row r="2426" spans="1:2" s="104" customFormat="1" ht="12" customHeight="1">
      <c r="A2426" s="470"/>
      <c r="B2426" s="470"/>
    </row>
    <row r="2427" spans="1:2" s="104" customFormat="1" ht="12" customHeight="1">
      <c r="A2427" s="470"/>
      <c r="B2427" s="470"/>
    </row>
    <row r="2428" spans="1:2" s="104" customFormat="1" ht="12" customHeight="1">
      <c r="A2428" s="470"/>
      <c r="B2428" s="470"/>
    </row>
    <row r="2429" spans="1:2" s="104" customFormat="1" ht="12" customHeight="1">
      <c r="A2429" s="470"/>
      <c r="B2429" s="470"/>
    </row>
    <row r="2430" spans="1:2" s="104" customFormat="1" ht="12" customHeight="1">
      <c r="A2430" s="470"/>
      <c r="B2430" s="470"/>
    </row>
    <row r="2431" spans="1:2" s="104" customFormat="1" ht="12" customHeight="1">
      <c r="A2431" s="470"/>
      <c r="B2431" s="470"/>
    </row>
    <row r="2432" spans="1:2" s="104" customFormat="1" ht="12" customHeight="1">
      <c r="A2432" s="470"/>
      <c r="B2432" s="470"/>
    </row>
    <row r="2433" spans="1:2" s="104" customFormat="1" ht="12" customHeight="1">
      <c r="A2433" s="470"/>
      <c r="B2433" s="470"/>
    </row>
    <row r="2434" spans="1:2" s="104" customFormat="1" ht="12" customHeight="1">
      <c r="A2434" s="470"/>
      <c r="B2434" s="470"/>
    </row>
    <row r="2435" spans="1:2" s="104" customFormat="1" ht="12" customHeight="1">
      <c r="A2435" s="470"/>
      <c r="B2435" s="470"/>
    </row>
    <row r="2436" spans="1:2" s="104" customFormat="1" ht="12" customHeight="1">
      <c r="A2436" s="470"/>
      <c r="B2436" s="470"/>
    </row>
    <row r="2437" spans="1:2" s="104" customFormat="1" ht="12" customHeight="1">
      <c r="A2437" s="470"/>
      <c r="B2437" s="470"/>
    </row>
    <row r="2438" spans="1:2" s="104" customFormat="1" ht="12" customHeight="1">
      <c r="A2438" s="470"/>
      <c r="B2438" s="470"/>
    </row>
    <row r="2439" spans="1:2" s="104" customFormat="1" ht="12" customHeight="1">
      <c r="A2439" s="470"/>
      <c r="B2439" s="470"/>
    </row>
    <row r="2440" spans="1:2" s="104" customFormat="1" ht="12" customHeight="1">
      <c r="A2440" s="470"/>
      <c r="B2440" s="470"/>
    </row>
    <row r="2441" spans="1:2" s="104" customFormat="1" ht="12" customHeight="1">
      <c r="A2441" s="470"/>
      <c r="B2441" s="470"/>
    </row>
    <row r="2442" spans="1:2" s="104" customFormat="1" ht="12" customHeight="1">
      <c r="A2442" s="470"/>
      <c r="B2442" s="470"/>
    </row>
    <row r="2443" spans="1:2" s="104" customFormat="1" ht="12" customHeight="1">
      <c r="A2443" s="470"/>
      <c r="B2443" s="470"/>
    </row>
    <row r="2444" spans="1:2" s="104" customFormat="1" ht="12" customHeight="1">
      <c r="A2444" s="470"/>
      <c r="B2444" s="470"/>
    </row>
    <row r="2445" spans="1:2" s="104" customFormat="1" ht="12" customHeight="1">
      <c r="A2445" s="470"/>
      <c r="B2445" s="470"/>
    </row>
    <row r="2446" spans="1:2" s="104" customFormat="1" ht="12" customHeight="1">
      <c r="A2446" s="470"/>
      <c r="B2446" s="470"/>
    </row>
    <row r="2447" spans="1:2" s="104" customFormat="1" ht="12" customHeight="1">
      <c r="A2447" s="470"/>
      <c r="B2447" s="470"/>
    </row>
    <row r="2448" spans="1:2" s="104" customFormat="1" ht="12" customHeight="1">
      <c r="A2448" s="470"/>
      <c r="B2448" s="470"/>
    </row>
    <row r="2449" spans="1:2" s="104" customFormat="1" ht="12" customHeight="1">
      <c r="A2449" s="470"/>
      <c r="B2449" s="470"/>
    </row>
    <row r="2450" spans="1:2" s="104" customFormat="1" ht="12" customHeight="1">
      <c r="A2450" s="470"/>
      <c r="B2450" s="470"/>
    </row>
    <row r="2451" spans="1:2" s="104" customFormat="1" ht="12" customHeight="1">
      <c r="A2451" s="470"/>
      <c r="B2451" s="470"/>
    </row>
    <row r="2452" spans="1:2" s="104" customFormat="1" ht="12" customHeight="1">
      <c r="A2452" s="470"/>
      <c r="B2452" s="470"/>
    </row>
    <row r="2453" spans="1:2" s="104" customFormat="1" ht="12" customHeight="1">
      <c r="A2453" s="470"/>
      <c r="B2453" s="470"/>
    </row>
    <row r="2454" spans="1:2" s="104" customFormat="1" ht="12" customHeight="1">
      <c r="A2454" s="470"/>
      <c r="B2454" s="470"/>
    </row>
    <row r="2455" spans="1:2" s="104" customFormat="1" ht="12" customHeight="1">
      <c r="A2455" s="470"/>
      <c r="B2455" s="470"/>
    </row>
    <row r="2456" spans="1:2" s="104" customFormat="1" ht="12" customHeight="1">
      <c r="A2456" s="470"/>
      <c r="B2456" s="470"/>
    </row>
    <row r="2457" spans="1:2" s="104" customFormat="1" ht="12" customHeight="1">
      <c r="A2457" s="470"/>
      <c r="B2457" s="470"/>
    </row>
    <row r="2458" spans="1:2" s="104" customFormat="1" ht="12" customHeight="1">
      <c r="A2458" s="470"/>
      <c r="B2458" s="470"/>
    </row>
    <row r="2459" spans="1:2" s="104" customFormat="1" ht="12" customHeight="1">
      <c r="A2459" s="470"/>
      <c r="B2459" s="470"/>
    </row>
    <row r="2460" spans="1:2" s="104" customFormat="1" ht="12" customHeight="1">
      <c r="A2460" s="470"/>
      <c r="B2460" s="470"/>
    </row>
    <row r="2461" spans="1:2" s="104" customFormat="1" ht="12" customHeight="1">
      <c r="A2461" s="470"/>
      <c r="B2461" s="470"/>
    </row>
    <row r="2462" spans="1:2" s="104" customFormat="1" ht="12" customHeight="1">
      <c r="A2462" s="470"/>
      <c r="B2462" s="470"/>
    </row>
    <row r="2463" spans="1:2" s="104" customFormat="1" ht="12" customHeight="1">
      <c r="A2463" s="470"/>
      <c r="B2463" s="470"/>
    </row>
    <row r="2464" spans="1:2" s="104" customFormat="1" ht="12" customHeight="1">
      <c r="A2464" s="470"/>
      <c r="B2464" s="470"/>
    </row>
    <row r="2465" spans="1:2" s="104" customFormat="1" ht="12" customHeight="1">
      <c r="A2465" s="470"/>
      <c r="B2465" s="470"/>
    </row>
    <row r="2466" spans="1:2" s="104" customFormat="1" ht="12" customHeight="1">
      <c r="A2466" s="470"/>
      <c r="B2466" s="470"/>
    </row>
    <row r="2467" spans="1:2" s="104" customFormat="1" ht="12" customHeight="1">
      <c r="A2467" s="470"/>
      <c r="B2467" s="470"/>
    </row>
    <row r="2468" spans="1:2" s="104" customFormat="1" ht="12" customHeight="1">
      <c r="A2468" s="470"/>
      <c r="B2468" s="470"/>
    </row>
    <row r="2469" spans="1:2" s="104" customFormat="1" ht="12" customHeight="1">
      <c r="A2469" s="470"/>
      <c r="B2469" s="470"/>
    </row>
    <row r="2470" spans="1:2" s="104" customFormat="1" ht="12" customHeight="1">
      <c r="A2470" s="470"/>
      <c r="B2470" s="470"/>
    </row>
    <row r="2471" spans="1:2" s="104" customFormat="1" ht="12" customHeight="1">
      <c r="A2471" s="470"/>
      <c r="B2471" s="470"/>
    </row>
    <row r="2472" spans="1:2" s="104" customFormat="1" ht="12" customHeight="1">
      <c r="A2472" s="470"/>
      <c r="B2472" s="470"/>
    </row>
    <row r="2473" spans="1:2" s="104" customFormat="1" ht="12" customHeight="1">
      <c r="A2473" s="470"/>
      <c r="B2473" s="470"/>
    </row>
    <row r="2474" spans="1:2" s="104" customFormat="1" ht="12" customHeight="1">
      <c r="A2474" s="470"/>
      <c r="B2474" s="470"/>
    </row>
    <row r="2475" spans="1:2" s="104" customFormat="1" ht="12" customHeight="1">
      <c r="A2475" s="470"/>
      <c r="B2475" s="470"/>
    </row>
    <row r="2476" spans="1:2" s="104" customFormat="1" ht="12" customHeight="1">
      <c r="A2476" s="470"/>
      <c r="B2476" s="470"/>
    </row>
    <row r="2477" spans="1:2" s="104" customFormat="1" ht="12" customHeight="1">
      <c r="A2477" s="470"/>
      <c r="B2477" s="470"/>
    </row>
    <row r="2478" spans="1:2" s="104" customFormat="1" ht="12" customHeight="1">
      <c r="A2478" s="470"/>
      <c r="B2478" s="470"/>
    </row>
    <row r="2479" spans="1:2" s="104" customFormat="1" ht="12" customHeight="1">
      <c r="A2479" s="470"/>
      <c r="B2479" s="470"/>
    </row>
    <row r="2480" spans="1:2" s="104" customFormat="1" ht="12" customHeight="1">
      <c r="A2480" s="470"/>
      <c r="B2480" s="470"/>
    </row>
    <row r="2481" spans="1:2" s="104" customFormat="1" ht="12" customHeight="1">
      <c r="A2481" s="470"/>
      <c r="B2481" s="470"/>
    </row>
    <row r="2482" spans="1:2" s="104" customFormat="1" ht="12" customHeight="1">
      <c r="A2482" s="470"/>
      <c r="B2482" s="470"/>
    </row>
    <row r="2483" spans="1:2" s="104" customFormat="1" ht="12" customHeight="1">
      <c r="A2483" s="470"/>
      <c r="B2483" s="470"/>
    </row>
    <row r="2484" spans="1:2" s="104" customFormat="1" ht="12" customHeight="1">
      <c r="A2484" s="470"/>
      <c r="B2484" s="470"/>
    </row>
    <row r="2485" spans="1:2" s="104" customFormat="1" ht="12" customHeight="1">
      <c r="A2485" s="470"/>
      <c r="B2485" s="470"/>
    </row>
    <row r="2486" spans="1:2" s="104" customFormat="1" ht="12" customHeight="1">
      <c r="A2486" s="470"/>
      <c r="B2486" s="470"/>
    </row>
    <row r="2487" spans="1:2" s="104" customFormat="1" ht="12" customHeight="1">
      <c r="A2487" s="470"/>
      <c r="B2487" s="470"/>
    </row>
    <row r="2488" spans="1:2" s="104" customFormat="1" ht="12" customHeight="1">
      <c r="A2488" s="470"/>
      <c r="B2488" s="470"/>
    </row>
    <row r="2489" spans="1:2" s="104" customFormat="1" ht="12" customHeight="1">
      <c r="A2489" s="470"/>
      <c r="B2489" s="470"/>
    </row>
    <row r="2490" spans="1:2" s="104" customFormat="1" ht="12" customHeight="1">
      <c r="A2490" s="470"/>
      <c r="B2490" s="470"/>
    </row>
    <row r="2491" spans="1:2" s="104" customFormat="1" ht="12" customHeight="1">
      <c r="A2491" s="470"/>
      <c r="B2491" s="470"/>
    </row>
    <row r="2492" spans="1:2" s="104" customFormat="1" ht="12" customHeight="1">
      <c r="A2492" s="470"/>
      <c r="B2492" s="470"/>
    </row>
    <row r="2493" spans="1:2" s="104" customFormat="1" ht="12" customHeight="1">
      <c r="A2493" s="470"/>
      <c r="B2493" s="470"/>
    </row>
    <row r="2494" spans="1:2" s="104" customFormat="1" ht="12" customHeight="1">
      <c r="A2494" s="470"/>
      <c r="B2494" s="470"/>
    </row>
    <row r="2495" spans="1:2" s="104" customFormat="1" ht="12" customHeight="1">
      <c r="A2495" s="470"/>
      <c r="B2495" s="470"/>
    </row>
    <row r="2496" spans="1:2" s="104" customFormat="1" ht="12" customHeight="1">
      <c r="A2496" s="470"/>
      <c r="B2496" s="470"/>
    </row>
    <row r="2497" spans="1:2" s="104" customFormat="1" ht="12" customHeight="1">
      <c r="A2497" s="470"/>
      <c r="B2497" s="470"/>
    </row>
    <row r="2498" spans="1:2" s="104" customFormat="1" ht="12" customHeight="1">
      <c r="A2498" s="470"/>
      <c r="B2498" s="470"/>
    </row>
    <row r="2499" spans="1:2" s="104" customFormat="1" ht="12" customHeight="1">
      <c r="A2499" s="470"/>
      <c r="B2499" s="470"/>
    </row>
    <row r="2500" spans="1:2" s="104" customFormat="1" ht="12" customHeight="1">
      <c r="A2500" s="470"/>
      <c r="B2500" s="470"/>
    </row>
    <row r="2501" spans="1:2" s="104" customFormat="1" ht="12" customHeight="1">
      <c r="A2501" s="470"/>
      <c r="B2501" s="470"/>
    </row>
    <row r="2502" spans="1:2" s="104" customFormat="1" ht="12" customHeight="1">
      <c r="A2502" s="470"/>
      <c r="B2502" s="470"/>
    </row>
    <row r="2503" spans="1:2" s="104" customFormat="1" ht="12" customHeight="1">
      <c r="A2503" s="470"/>
      <c r="B2503" s="470"/>
    </row>
    <row r="2504" spans="1:2" s="104" customFormat="1" ht="12" customHeight="1">
      <c r="A2504" s="470"/>
      <c r="B2504" s="470"/>
    </row>
    <row r="2505" spans="1:2" s="104" customFormat="1" ht="12" customHeight="1">
      <c r="A2505" s="470"/>
      <c r="B2505" s="470"/>
    </row>
    <row r="2506" spans="1:2" s="104" customFormat="1" ht="12" customHeight="1">
      <c r="A2506" s="470"/>
      <c r="B2506" s="470"/>
    </row>
    <row r="2507" spans="1:2" s="104" customFormat="1" ht="12" customHeight="1">
      <c r="A2507" s="470"/>
      <c r="B2507" s="470"/>
    </row>
    <row r="2508" spans="1:2" s="104" customFormat="1" ht="12" customHeight="1">
      <c r="A2508" s="470"/>
      <c r="B2508" s="470"/>
    </row>
    <row r="2509" spans="1:2" s="104" customFormat="1" ht="12" customHeight="1">
      <c r="A2509" s="470"/>
      <c r="B2509" s="470"/>
    </row>
    <row r="2510" spans="1:2" s="104" customFormat="1" ht="12" customHeight="1">
      <c r="A2510" s="470"/>
      <c r="B2510" s="470"/>
    </row>
    <row r="2511" spans="1:2" s="104" customFormat="1" ht="12" customHeight="1">
      <c r="A2511" s="470"/>
      <c r="B2511" s="470"/>
    </row>
    <row r="2512" spans="1:2" s="104" customFormat="1" ht="12" customHeight="1">
      <c r="A2512" s="470"/>
      <c r="B2512" s="470"/>
    </row>
    <row r="2513" spans="1:2" s="104" customFormat="1" ht="12" customHeight="1">
      <c r="A2513" s="470"/>
      <c r="B2513" s="470"/>
    </row>
    <row r="2514" spans="1:2" s="104" customFormat="1" ht="12" customHeight="1">
      <c r="A2514" s="470"/>
      <c r="B2514" s="470"/>
    </row>
    <row r="2515" spans="1:2" s="104" customFormat="1" ht="12" customHeight="1">
      <c r="A2515" s="470"/>
      <c r="B2515" s="470"/>
    </row>
    <row r="2516" spans="1:2" s="104" customFormat="1" ht="12" customHeight="1">
      <c r="A2516" s="470"/>
      <c r="B2516" s="470"/>
    </row>
    <row r="2517" spans="1:2" s="104" customFormat="1" ht="12" customHeight="1">
      <c r="A2517" s="470"/>
      <c r="B2517" s="470"/>
    </row>
    <row r="2518" spans="1:2" s="104" customFormat="1" ht="12" customHeight="1">
      <c r="A2518" s="470"/>
      <c r="B2518" s="470"/>
    </row>
    <row r="2519" spans="1:2" s="104" customFormat="1" ht="12" customHeight="1">
      <c r="A2519" s="470"/>
      <c r="B2519" s="470"/>
    </row>
    <row r="2520" spans="1:2" s="104" customFormat="1" ht="12" customHeight="1">
      <c r="A2520" s="470"/>
      <c r="B2520" s="470"/>
    </row>
    <row r="2521" spans="1:2" s="104" customFormat="1" ht="12" customHeight="1">
      <c r="A2521" s="470"/>
      <c r="B2521" s="470"/>
    </row>
    <row r="2522" spans="1:2" s="104" customFormat="1" ht="12" customHeight="1">
      <c r="A2522" s="470"/>
      <c r="B2522" s="470"/>
    </row>
    <row r="2523" spans="1:2" s="104" customFormat="1" ht="12" customHeight="1">
      <c r="A2523" s="470"/>
      <c r="B2523" s="470"/>
    </row>
    <row r="2524" spans="1:2" s="104" customFormat="1" ht="12" customHeight="1">
      <c r="A2524" s="470"/>
      <c r="B2524" s="470"/>
    </row>
    <row r="2525" spans="1:2" s="104" customFormat="1" ht="12" customHeight="1">
      <c r="A2525" s="470"/>
      <c r="B2525" s="470"/>
    </row>
    <row r="2526" spans="1:2" s="104" customFormat="1" ht="12" customHeight="1">
      <c r="A2526" s="470"/>
      <c r="B2526" s="470"/>
    </row>
    <row r="2527" spans="1:2" s="104" customFormat="1" ht="12" customHeight="1">
      <c r="A2527" s="470"/>
      <c r="B2527" s="470"/>
    </row>
    <row r="2528" spans="1:2" s="104" customFormat="1" ht="12" customHeight="1">
      <c r="A2528" s="470"/>
      <c r="B2528" s="470"/>
    </row>
    <row r="2529" spans="1:2" s="104" customFormat="1" ht="12" customHeight="1">
      <c r="A2529" s="470"/>
      <c r="B2529" s="470"/>
    </row>
    <row r="2530" spans="1:2" s="104" customFormat="1" ht="12" customHeight="1">
      <c r="A2530" s="470"/>
      <c r="B2530" s="470"/>
    </row>
    <row r="2531" spans="1:2" s="104" customFormat="1" ht="12" customHeight="1">
      <c r="A2531" s="470"/>
      <c r="B2531" s="470"/>
    </row>
    <row r="2532" spans="1:2" s="104" customFormat="1" ht="12" customHeight="1">
      <c r="A2532" s="470"/>
      <c r="B2532" s="470"/>
    </row>
    <row r="2533" spans="1:2" s="104" customFormat="1" ht="12" customHeight="1">
      <c r="A2533" s="470"/>
      <c r="B2533" s="470"/>
    </row>
    <row r="2534" spans="1:2" s="104" customFormat="1" ht="12" customHeight="1">
      <c r="A2534" s="470"/>
      <c r="B2534" s="470"/>
    </row>
    <row r="2535" spans="1:2" s="104" customFormat="1" ht="12" customHeight="1">
      <c r="A2535" s="470"/>
      <c r="B2535" s="470"/>
    </row>
    <row r="2536" spans="1:2" s="104" customFormat="1" ht="12" customHeight="1">
      <c r="A2536" s="470"/>
      <c r="B2536" s="470"/>
    </row>
    <row r="2537" spans="1:2" s="104" customFormat="1" ht="12" customHeight="1">
      <c r="A2537" s="470"/>
      <c r="B2537" s="470"/>
    </row>
    <row r="2538" spans="1:2" s="104" customFormat="1" ht="12" customHeight="1">
      <c r="A2538" s="470"/>
      <c r="B2538" s="470"/>
    </row>
    <row r="2539" spans="1:2" s="104" customFormat="1" ht="12" customHeight="1">
      <c r="A2539" s="470"/>
      <c r="B2539" s="470"/>
    </row>
    <row r="2540" spans="1:2" s="104" customFormat="1" ht="12" customHeight="1">
      <c r="A2540" s="470"/>
      <c r="B2540" s="470"/>
    </row>
    <row r="2541" spans="1:2" s="104" customFormat="1" ht="12" customHeight="1">
      <c r="A2541" s="470"/>
      <c r="B2541" s="470"/>
    </row>
    <row r="2542" spans="1:2" s="104" customFormat="1" ht="12" customHeight="1">
      <c r="A2542" s="470"/>
      <c r="B2542" s="470"/>
    </row>
    <row r="2543" spans="1:2" s="104" customFormat="1" ht="12" customHeight="1">
      <c r="A2543" s="470"/>
      <c r="B2543" s="470"/>
    </row>
    <row r="2544" spans="1:2" s="104" customFormat="1" ht="12" customHeight="1">
      <c r="A2544" s="470"/>
      <c r="B2544" s="470"/>
    </row>
    <row r="2545" spans="1:2" s="104" customFormat="1" ht="12" customHeight="1">
      <c r="A2545" s="470"/>
      <c r="B2545" s="470"/>
    </row>
    <row r="2546" spans="1:2" s="104" customFormat="1" ht="12" customHeight="1">
      <c r="A2546" s="470"/>
      <c r="B2546" s="470"/>
    </row>
    <row r="2547" spans="1:2" s="104" customFormat="1" ht="12" customHeight="1">
      <c r="A2547" s="470"/>
      <c r="B2547" s="470"/>
    </row>
    <row r="2548" spans="1:2" s="104" customFormat="1" ht="12" customHeight="1">
      <c r="A2548" s="470"/>
      <c r="B2548" s="470"/>
    </row>
    <row r="2549" spans="1:2" s="104" customFormat="1" ht="12" customHeight="1">
      <c r="A2549" s="470"/>
      <c r="B2549" s="470"/>
    </row>
    <row r="2550" spans="1:2" s="104" customFormat="1" ht="12" customHeight="1">
      <c r="A2550" s="470"/>
      <c r="B2550" s="470"/>
    </row>
    <row r="2551" spans="1:2" s="104" customFormat="1" ht="12" customHeight="1">
      <c r="A2551" s="470"/>
      <c r="B2551" s="470"/>
    </row>
    <row r="2552" spans="1:2" s="104" customFormat="1" ht="12" customHeight="1">
      <c r="A2552" s="470"/>
      <c r="B2552" s="470"/>
    </row>
    <row r="2553" spans="1:2" s="104" customFormat="1" ht="12" customHeight="1">
      <c r="A2553" s="470"/>
      <c r="B2553" s="470"/>
    </row>
    <row r="2554" spans="1:2" s="104" customFormat="1" ht="12" customHeight="1">
      <c r="A2554" s="470"/>
      <c r="B2554" s="470"/>
    </row>
    <row r="2555" spans="1:2" s="104" customFormat="1" ht="12" customHeight="1">
      <c r="A2555" s="470"/>
      <c r="B2555" s="470"/>
    </row>
    <row r="2556" spans="1:2" s="104" customFormat="1" ht="12" customHeight="1">
      <c r="A2556" s="470"/>
      <c r="B2556" s="470"/>
    </row>
    <row r="2557" spans="1:2" s="104" customFormat="1" ht="12" customHeight="1">
      <c r="A2557" s="470"/>
      <c r="B2557" s="470"/>
    </row>
    <row r="2558" spans="1:2" s="104" customFormat="1" ht="12" customHeight="1">
      <c r="A2558" s="470"/>
      <c r="B2558" s="470"/>
    </row>
    <row r="2559" spans="1:2" s="104" customFormat="1" ht="12" customHeight="1">
      <c r="A2559" s="470"/>
      <c r="B2559" s="470"/>
    </row>
    <row r="2560" spans="1:2" s="104" customFormat="1" ht="12" customHeight="1">
      <c r="A2560" s="470"/>
      <c r="B2560" s="470"/>
    </row>
    <row r="2561" spans="1:2" s="104" customFormat="1" ht="12" customHeight="1">
      <c r="A2561" s="470"/>
      <c r="B2561" s="470"/>
    </row>
    <row r="2562" spans="1:2" s="104" customFormat="1" ht="12" customHeight="1">
      <c r="A2562" s="470"/>
      <c r="B2562" s="470"/>
    </row>
    <row r="2563" spans="1:2" s="104" customFormat="1" ht="12" customHeight="1">
      <c r="A2563" s="470"/>
      <c r="B2563" s="470"/>
    </row>
    <row r="2564" spans="1:2" s="104" customFormat="1" ht="12" customHeight="1">
      <c r="A2564" s="470"/>
      <c r="B2564" s="470"/>
    </row>
    <row r="2565" spans="1:2" s="104" customFormat="1" ht="12" customHeight="1">
      <c r="A2565" s="470"/>
      <c r="B2565" s="470"/>
    </row>
    <row r="2566" spans="1:2" s="104" customFormat="1" ht="12" customHeight="1">
      <c r="A2566" s="470"/>
      <c r="B2566" s="470"/>
    </row>
    <row r="2567" spans="1:2" s="104" customFormat="1" ht="12" customHeight="1">
      <c r="A2567" s="470"/>
      <c r="B2567" s="470"/>
    </row>
    <row r="2568" spans="1:2" s="104" customFormat="1" ht="12" customHeight="1">
      <c r="A2568" s="470"/>
      <c r="B2568" s="470"/>
    </row>
    <row r="2569" spans="1:2" s="104" customFormat="1" ht="12" customHeight="1">
      <c r="A2569" s="470"/>
      <c r="B2569" s="470"/>
    </row>
    <row r="2570" spans="1:2" s="104" customFormat="1" ht="12" customHeight="1">
      <c r="A2570" s="470"/>
      <c r="B2570" s="470"/>
    </row>
    <row r="2571" spans="1:2" s="104" customFormat="1" ht="12" customHeight="1">
      <c r="A2571" s="470"/>
      <c r="B2571" s="470"/>
    </row>
    <row r="2572" spans="1:2" s="104" customFormat="1" ht="12" customHeight="1">
      <c r="A2572" s="470"/>
      <c r="B2572" s="470"/>
    </row>
    <row r="2573" spans="1:2" s="104" customFormat="1" ht="12" customHeight="1">
      <c r="A2573" s="470"/>
      <c r="B2573" s="470"/>
    </row>
    <row r="2574" spans="1:2" s="104" customFormat="1" ht="12" customHeight="1">
      <c r="A2574" s="470"/>
      <c r="B2574" s="470"/>
    </row>
    <row r="2575" spans="1:2" s="104" customFormat="1" ht="12" customHeight="1">
      <c r="A2575" s="470"/>
      <c r="B2575" s="470"/>
    </row>
    <row r="2576" spans="1:2" s="104" customFormat="1" ht="12" customHeight="1">
      <c r="A2576" s="470"/>
      <c r="B2576" s="470"/>
    </row>
    <row r="2577" spans="1:2" s="104" customFormat="1" ht="12" customHeight="1">
      <c r="A2577" s="470"/>
      <c r="B2577" s="470"/>
    </row>
    <row r="2578" spans="1:2" s="104" customFormat="1" ht="12" customHeight="1">
      <c r="A2578" s="470"/>
      <c r="B2578" s="470"/>
    </row>
    <row r="2579" spans="1:2" s="104" customFormat="1" ht="12" customHeight="1">
      <c r="A2579" s="470"/>
      <c r="B2579" s="470"/>
    </row>
    <row r="2580" spans="1:2" s="104" customFormat="1" ht="12" customHeight="1">
      <c r="A2580" s="470"/>
      <c r="B2580" s="470"/>
    </row>
    <row r="2581" spans="1:2" s="104" customFormat="1" ht="12" customHeight="1">
      <c r="A2581" s="470"/>
      <c r="B2581" s="470"/>
    </row>
    <row r="2582" spans="1:2" s="104" customFormat="1" ht="12" customHeight="1">
      <c r="A2582" s="470"/>
      <c r="B2582" s="470"/>
    </row>
    <row r="2583" spans="1:2" s="104" customFormat="1" ht="12" customHeight="1">
      <c r="A2583" s="470"/>
      <c r="B2583" s="470"/>
    </row>
    <row r="2584" spans="1:2" s="104" customFormat="1" ht="12" customHeight="1">
      <c r="A2584" s="470"/>
      <c r="B2584" s="470"/>
    </row>
    <row r="2585" spans="1:2" s="104" customFormat="1" ht="12" customHeight="1">
      <c r="A2585" s="470"/>
      <c r="B2585" s="470"/>
    </row>
    <row r="2586" spans="1:2" s="104" customFormat="1" ht="12" customHeight="1">
      <c r="A2586" s="470"/>
      <c r="B2586" s="470"/>
    </row>
    <row r="2587" spans="1:2" s="104" customFormat="1" ht="12" customHeight="1">
      <c r="A2587" s="470"/>
      <c r="B2587" s="470"/>
    </row>
    <row r="2588" spans="1:2" s="104" customFormat="1" ht="12" customHeight="1">
      <c r="A2588" s="470"/>
      <c r="B2588" s="470"/>
    </row>
    <row r="2589" spans="1:2" s="104" customFormat="1" ht="12" customHeight="1">
      <c r="A2589" s="470"/>
      <c r="B2589" s="470"/>
    </row>
    <row r="2590" spans="1:2" s="104" customFormat="1" ht="12" customHeight="1">
      <c r="A2590" s="470"/>
      <c r="B2590" s="470"/>
    </row>
    <row r="2591" spans="1:2" s="104" customFormat="1" ht="12" customHeight="1">
      <c r="A2591" s="470"/>
      <c r="B2591" s="470"/>
    </row>
    <row r="2592" spans="1:2" s="104" customFormat="1" ht="12" customHeight="1">
      <c r="A2592" s="470"/>
      <c r="B2592" s="470"/>
    </row>
    <row r="2593" spans="1:2" s="104" customFormat="1" ht="12" customHeight="1">
      <c r="A2593" s="470"/>
      <c r="B2593" s="470"/>
    </row>
    <row r="2594" spans="1:2" s="104" customFormat="1" ht="12" customHeight="1">
      <c r="A2594" s="470"/>
      <c r="B2594" s="470"/>
    </row>
    <row r="2595" spans="1:2" s="104" customFormat="1" ht="12" customHeight="1">
      <c r="A2595" s="470"/>
      <c r="B2595" s="470"/>
    </row>
    <row r="2596" spans="1:2" s="104" customFormat="1" ht="12" customHeight="1">
      <c r="A2596" s="470"/>
      <c r="B2596" s="470"/>
    </row>
    <row r="2597" spans="1:2" s="104" customFormat="1" ht="12" customHeight="1">
      <c r="A2597" s="470"/>
      <c r="B2597" s="470"/>
    </row>
    <row r="2598" spans="1:2" s="104" customFormat="1" ht="12" customHeight="1">
      <c r="A2598" s="470"/>
      <c r="B2598" s="470"/>
    </row>
    <row r="2599" spans="1:2" s="104" customFormat="1" ht="12" customHeight="1">
      <c r="A2599" s="470"/>
      <c r="B2599" s="470"/>
    </row>
    <row r="2600" spans="1:2" s="104" customFormat="1" ht="12" customHeight="1">
      <c r="A2600" s="470"/>
      <c r="B2600" s="470"/>
    </row>
    <row r="2601" spans="1:2" s="104" customFormat="1" ht="12" customHeight="1">
      <c r="A2601" s="470"/>
      <c r="B2601" s="470"/>
    </row>
    <row r="2602" spans="1:2" s="104" customFormat="1" ht="12" customHeight="1">
      <c r="A2602" s="470"/>
      <c r="B2602" s="470"/>
    </row>
    <row r="2603" spans="1:2" s="104" customFormat="1" ht="12" customHeight="1">
      <c r="A2603" s="470"/>
      <c r="B2603" s="470"/>
    </row>
    <row r="2604" spans="1:2" s="104" customFormat="1" ht="12" customHeight="1">
      <c r="A2604" s="470"/>
      <c r="B2604" s="470"/>
    </row>
    <row r="2605" spans="1:2" s="104" customFormat="1" ht="12" customHeight="1">
      <c r="A2605" s="470"/>
      <c r="B2605" s="470"/>
    </row>
    <row r="2606" spans="1:2" s="104" customFormat="1" ht="12" customHeight="1">
      <c r="A2606" s="470"/>
      <c r="B2606" s="470"/>
    </row>
    <row r="2607" spans="1:2" s="104" customFormat="1" ht="12" customHeight="1">
      <c r="A2607" s="470"/>
      <c r="B2607" s="470"/>
    </row>
    <row r="2608" spans="1:2" s="104" customFormat="1" ht="12" customHeight="1">
      <c r="A2608" s="470"/>
      <c r="B2608" s="470"/>
    </row>
    <row r="2609" spans="1:2" s="104" customFormat="1" ht="12" customHeight="1">
      <c r="A2609" s="470"/>
      <c r="B2609" s="470"/>
    </row>
    <row r="2610" spans="1:2" s="104" customFormat="1" ht="12" customHeight="1">
      <c r="A2610" s="470"/>
      <c r="B2610" s="470"/>
    </row>
    <row r="2611" spans="1:2" s="104" customFormat="1" ht="12" customHeight="1">
      <c r="A2611" s="470"/>
      <c r="B2611" s="470"/>
    </row>
    <row r="2612" spans="1:2" s="104" customFormat="1" ht="12" customHeight="1">
      <c r="A2612" s="470"/>
      <c r="B2612" s="470"/>
    </row>
    <row r="2613" spans="1:2" s="104" customFormat="1" ht="12" customHeight="1">
      <c r="A2613" s="470"/>
      <c r="B2613" s="470"/>
    </row>
    <row r="2614" spans="1:2" s="104" customFormat="1" ht="12" customHeight="1">
      <c r="A2614" s="470"/>
      <c r="B2614" s="470"/>
    </row>
    <row r="2615" spans="1:2" s="104" customFormat="1" ht="12" customHeight="1">
      <c r="A2615" s="470"/>
      <c r="B2615" s="470"/>
    </row>
    <row r="2616" spans="1:2" s="104" customFormat="1" ht="12" customHeight="1">
      <c r="A2616" s="470"/>
      <c r="B2616" s="470"/>
    </row>
    <row r="2617" spans="1:2" s="104" customFormat="1" ht="12" customHeight="1">
      <c r="A2617" s="470"/>
      <c r="B2617" s="470"/>
    </row>
    <row r="2618" spans="1:2" s="104" customFormat="1" ht="12" customHeight="1">
      <c r="A2618" s="470"/>
      <c r="B2618" s="470"/>
    </row>
    <row r="2619" spans="1:2" s="104" customFormat="1" ht="12" customHeight="1">
      <c r="A2619" s="470"/>
      <c r="B2619" s="470"/>
    </row>
    <row r="2620" spans="1:2" s="104" customFormat="1" ht="12" customHeight="1">
      <c r="A2620" s="470"/>
      <c r="B2620" s="470"/>
    </row>
    <row r="2621" spans="1:2" s="104" customFormat="1" ht="12" customHeight="1">
      <c r="A2621" s="470"/>
      <c r="B2621" s="470"/>
    </row>
    <row r="2622" spans="1:2" s="104" customFormat="1" ht="12" customHeight="1">
      <c r="A2622" s="470"/>
      <c r="B2622" s="470"/>
    </row>
    <row r="2623" spans="1:2" s="104" customFormat="1" ht="12" customHeight="1">
      <c r="A2623" s="470"/>
      <c r="B2623" s="470"/>
    </row>
    <row r="2624" spans="1:2" s="104" customFormat="1" ht="12" customHeight="1">
      <c r="A2624" s="470"/>
      <c r="B2624" s="470"/>
    </row>
    <row r="2625" spans="1:2" s="104" customFormat="1" ht="12" customHeight="1">
      <c r="A2625" s="470"/>
      <c r="B2625" s="470"/>
    </row>
    <row r="2626" spans="1:2" s="104" customFormat="1" ht="12" customHeight="1">
      <c r="A2626" s="470"/>
      <c r="B2626" s="470"/>
    </row>
    <row r="2627" spans="1:2" s="104" customFormat="1" ht="12" customHeight="1">
      <c r="A2627" s="470"/>
      <c r="B2627" s="470"/>
    </row>
    <row r="2628" spans="1:2" s="104" customFormat="1" ht="12" customHeight="1">
      <c r="A2628" s="470"/>
      <c r="B2628" s="470"/>
    </row>
    <row r="2629" spans="1:2" s="104" customFormat="1" ht="12" customHeight="1">
      <c r="A2629" s="470"/>
      <c r="B2629" s="470"/>
    </row>
    <row r="2630" spans="1:2" s="104" customFormat="1" ht="12" customHeight="1">
      <c r="A2630" s="470"/>
      <c r="B2630" s="470"/>
    </row>
    <row r="2631" spans="1:2" s="104" customFormat="1" ht="12" customHeight="1">
      <c r="A2631" s="470"/>
      <c r="B2631" s="470"/>
    </row>
    <row r="2632" spans="1:2" s="104" customFormat="1" ht="12" customHeight="1">
      <c r="A2632" s="470"/>
      <c r="B2632" s="470"/>
    </row>
    <row r="2633" spans="1:2" s="104" customFormat="1" ht="12" customHeight="1">
      <c r="A2633" s="470"/>
      <c r="B2633" s="470"/>
    </row>
    <row r="2634" spans="1:2" s="104" customFormat="1" ht="12" customHeight="1">
      <c r="A2634" s="470"/>
      <c r="B2634" s="470"/>
    </row>
    <row r="2635" spans="1:2" s="104" customFormat="1" ht="12" customHeight="1">
      <c r="A2635" s="470"/>
      <c r="B2635" s="470"/>
    </row>
    <row r="2636" spans="1:2" s="104" customFormat="1" ht="12" customHeight="1">
      <c r="A2636" s="470"/>
      <c r="B2636" s="470"/>
    </row>
    <row r="2637" spans="1:2" s="104" customFormat="1" ht="12" customHeight="1">
      <c r="A2637" s="470"/>
      <c r="B2637" s="470"/>
    </row>
    <row r="2638" spans="1:2" s="104" customFormat="1" ht="12" customHeight="1">
      <c r="A2638" s="470"/>
      <c r="B2638" s="470"/>
    </row>
    <row r="2639" spans="1:2" s="104" customFormat="1" ht="12" customHeight="1">
      <c r="A2639" s="470"/>
      <c r="B2639" s="470"/>
    </row>
    <row r="2640" spans="1:2" s="104" customFormat="1" ht="12" customHeight="1">
      <c r="A2640" s="470"/>
      <c r="B2640" s="470"/>
    </row>
    <row r="2641" spans="1:2" s="104" customFormat="1" ht="12" customHeight="1">
      <c r="A2641" s="470"/>
      <c r="B2641" s="470"/>
    </row>
    <row r="2642" spans="1:2" s="104" customFormat="1" ht="12" customHeight="1">
      <c r="A2642" s="470"/>
      <c r="B2642" s="470"/>
    </row>
    <row r="2643" spans="1:2" s="104" customFormat="1" ht="12" customHeight="1">
      <c r="A2643" s="470"/>
      <c r="B2643" s="470"/>
    </row>
    <row r="2644" spans="1:2" s="104" customFormat="1" ht="12" customHeight="1">
      <c r="A2644" s="470"/>
      <c r="B2644" s="470"/>
    </row>
    <row r="2645" spans="1:2" s="104" customFormat="1" ht="12" customHeight="1">
      <c r="A2645" s="470"/>
      <c r="B2645" s="470"/>
    </row>
    <row r="2646" spans="1:2" s="104" customFormat="1" ht="12" customHeight="1">
      <c r="A2646" s="470"/>
      <c r="B2646" s="470"/>
    </row>
    <row r="2647" spans="1:2" s="104" customFormat="1" ht="12" customHeight="1">
      <c r="A2647" s="470"/>
      <c r="B2647" s="470"/>
    </row>
    <row r="2648" spans="1:2" s="104" customFormat="1" ht="12" customHeight="1">
      <c r="A2648" s="470"/>
      <c r="B2648" s="470"/>
    </row>
    <row r="2649" spans="1:2" s="104" customFormat="1" ht="12" customHeight="1">
      <c r="A2649" s="470"/>
      <c r="B2649" s="470"/>
    </row>
    <row r="2650" spans="1:2" s="104" customFormat="1" ht="12" customHeight="1">
      <c r="A2650" s="470"/>
      <c r="B2650" s="470"/>
    </row>
    <row r="2651" spans="1:2" s="104" customFormat="1" ht="12" customHeight="1">
      <c r="A2651" s="470"/>
      <c r="B2651" s="470"/>
    </row>
    <row r="2652" spans="1:2" s="104" customFormat="1" ht="12" customHeight="1">
      <c r="A2652" s="470"/>
      <c r="B2652" s="470"/>
    </row>
    <row r="2653" spans="1:2" s="104" customFormat="1" ht="12" customHeight="1">
      <c r="A2653" s="470"/>
      <c r="B2653" s="470"/>
    </row>
    <row r="2654" spans="1:2" s="104" customFormat="1" ht="12" customHeight="1">
      <c r="A2654" s="470"/>
      <c r="B2654" s="470"/>
    </row>
    <row r="2655" spans="1:2" s="104" customFormat="1" ht="12" customHeight="1">
      <c r="A2655" s="470"/>
      <c r="B2655" s="470"/>
    </row>
    <row r="2656" spans="1:2" s="104" customFormat="1" ht="12" customHeight="1">
      <c r="A2656" s="470"/>
      <c r="B2656" s="470"/>
    </row>
    <row r="2657" spans="1:2" s="104" customFormat="1" ht="12" customHeight="1">
      <c r="A2657" s="470"/>
      <c r="B2657" s="470"/>
    </row>
    <row r="2658" spans="1:2" s="104" customFormat="1" ht="12" customHeight="1">
      <c r="A2658" s="470"/>
      <c r="B2658" s="470"/>
    </row>
    <row r="2659" spans="1:2" s="104" customFormat="1" ht="12" customHeight="1">
      <c r="A2659" s="470"/>
      <c r="B2659" s="470"/>
    </row>
    <row r="2660" spans="1:2" s="104" customFormat="1" ht="12" customHeight="1">
      <c r="A2660" s="470"/>
      <c r="B2660" s="470"/>
    </row>
    <row r="2661" spans="1:2" s="104" customFormat="1" ht="12" customHeight="1">
      <c r="A2661" s="470"/>
      <c r="B2661" s="470"/>
    </row>
    <row r="2662" spans="1:2" s="104" customFormat="1" ht="12" customHeight="1">
      <c r="A2662" s="470"/>
      <c r="B2662" s="470"/>
    </row>
    <row r="2663" spans="1:2" s="104" customFormat="1" ht="12" customHeight="1">
      <c r="A2663" s="470"/>
      <c r="B2663" s="470"/>
    </row>
    <row r="2664" spans="1:2" s="104" customFormat="1" ht="12" customHeight="1">
      <c r="A2664" s="470"/>
      <c r="B2664" s="470"/>
    </row>
    <row r="2665" spans="1:2" s="104" customFormat="1" ht="12" customHeight="1">
      <c r="A2665" s="470"/>
      <c r="B2665" s="470"/>
    </row>
    <row r="2666" spans="1:2" s="104" customFormat="1" ht="12" customHeight="1">
      <c r="A2666" s="470"/>
      <c r="B2666" s="470"/>
    </row>
    <row r="2667" spans="1:2" s="104" customFormat="1" ht="12" customHeight="1">
      <c r="A2667" s="470"/>
      <c r="B2667" s="470"/>
    </row>
    <row r="2668" spans="1:2" s="104" customFormat="1" ht="12" customHeight="1">
      <c r="A2668" s="470"/>
      <c r="B2668" s="470"/>
    </row>
    <row r="2669" spans="1:2" s="104" customFormat="1" ht="12" customHeight="1">
      <c r="A2669" s="470"/>
      <c r="B2669" s="470"/>
    </row>
    <row r="2670" spans="1:2" s="104" customFormat="1" ht="12" customHeight="1">
      <c r="A2670" s="470"/>
      <c r="B2670" s="470"/>
    </row>
    <row r="2671" spans="1:2" s="104" customFormat="1" ht="12" customHeight="1">
      <c r="A2671" s="470"/>
      <c r="B2671" s="470"/>
    </row>
    <row r="2672" spans="1:2" s="104" customFormat="1" ht="12" customHeight="1">
      <c r="A2672" s="470"/>
      <c r="B2672" s="470"/>
    </row>
    <row r="2673" spans="1:2" s="104" customFormat="1" ht="12" customHeight="1">
      <c r="A2673" s="470"/>
      <c r="B2673" s="470"/>
    </row>
    <row r="2674" spans="1:2" s="104" customFormat="1" ht="12" customHeight="1">
      <c r="A2674" s="470"/>
      <c r="B2674" s="470"/>
    </row>
    <row r="2675" spans="1:2" s="104" customFormat="1" ht="12" customHeight="1">
      <c r="A2675" s="470"/>
      <c r="B2675" s="470"/>
    </row>
    <row r="2676" spans="1:2" s="104" customFormat="1" ht="12" customHeight="1">
      <c r="A2676" s="470"/>
      <c r="B2676" s="470"/>
    </row>
    <row r="2677" spans="1:2" s="104" customFormat="1" ht="12" customHeight="1">
      <c r="A2677" s="470"/>
      <c r="B2677" s="470"/>
    </row>
    <row r="2678" spans="1:2" s="104" customFormat="1" ht="12" customHeight="1">
      <c r="A2678" s="470"/>
      <c r="B2678" s="470"/>
    </row>
    <row r="2679" spans="1:2" s="104" customFormat="1" ht="12" customHeight="1">
      <c r="A2679" s="470"/>
      <c r="B2679" s="470"/>
    </row>
    <row r="2680" spans="1:2" s="104" customFormat="1" ht="12" customHeight="1">
      <c r="A2680" s="470"/>
      <c r="B2680" s="470"/>
    </row>
    <row r="2681" spans="1:2" s="104" customFormat="1" ht="12" customHeight="1">
      <c r="A2681" s="470"/>
      <c r="B2681" s="470"/>
    </row>
    <row r="2682" spans="1:2" s="104" customFormat="1" ht="12" customHeight="1">
      <c r="A2682" s="470"/>
      <c r="B2682" s="470"/>
    </row>
    <row r="2683" spans="1:2" s="104" customFormat="1" ht="12" customHeight="1">
      <c r="A2683" s="470"/>
      <c r="B2683" s="470"/>
    </row>
    <row r="2684" spans="1:2" s="104" customFormat="1" ht="12" customHeight="1">
      <c r="A2684" s="470"/>
      <c r="B2684" s="470"/>
    </row>
    <row r="2685" spans="1:2" s="104" customFormat="1" ht="12" customHeight="1">
      <c r="A2685" s="470"/>
      <c r="B2685" s="470"/>
    </row>
    <row r="2686" spans="1:2" s="104" customFormat="1" ht="12" customHeight="1">
      <c r="A2686" s="470"/>
      <c r="B2686" s="470"/>
    </row>
    <row r="2687" spans="1:2" s="104" customFormat="1" ht="12" customHeight="1">
      <c r="A2687" s="470"/>
      <c r="B2687" s="470"/>
    </row>
    <row r="2688" spans="1:2" s="104" customFormat="1" ht="12" customHeight="1">
      <c r="A2688" s="470"/>
      <c r="B2688" s="470"/>
    </row>
    <row r="2689" spans="1:2" s="104" customFormat="1" ht="12" customHeight="1">
      <c r="A2689" s="470"/>
      <c r="B2689" s="470"/>
    </row>
    <row r="2690" spans="1:2" s="104" customFormat="1" ht="12" customHeight="1">
      <c r="A2690" s="470"/>
      <c r="B2690" s="470"/>
    </row>
    <row r="2691" spans="1:2" s="104" customFormat="1" ht="12" customHeight="1">
      <c r="A2691" s="470"/>
      <c r="B2691" s="470"/>
    </row>
    <row r="2692" spans="1:2" s="104" customFormat="1" ht="12" customHeight="1">
      <c r="A2692" s="470"/>
      <c r="B2692" s="470"/>
    </row>
    <row r="2693" spans="1:2" s="104" customFormat="1" ht="12" customHeight="1">
      <c r="A2693" s="470"/>
      <c r="B2693" s="470"/>
    </row>
    <row r="2694" spans="1:2" s="104" customFormat="1" ht="12" customHeight="1">
      <c r="A2694" s="470"/>
      <c r="B2694" s="470"/>
    </row>
    <row r="2695" spans="1:2" s="104" customFormat="1" ht="12" customHeight="1">
      <c r="A2695" s="470"/>
      <c r="B2695" s="470"/>
    </row>
    <row r="2696" spans="1:2" s="104" customFormat="1" ht="12" customHeight="1">
      <c r="A2696" s="470"/>
      <c r="B2696" s="470"/>
    </row>
    <row r="2697" spans="1:2" s="104" customFormat="1" ht="12" customHeight="1">
      <c r="A2697" s="470"/>
      <c r="B2697" s="470"/>
    </row>
    <row r="2698" spans="1:2" s="104" customFormat="1" ht="12" customHeight="1">
      <c r="A2698" s="470"/>
      <c r="B2698" s="470"/>
    </row>
    <row r="2699" spans="1:2" s="104" customFormat="1" ht="12" customHeight="1">
      <c r="A2699" s="470"/>
      <c r="B2699" s="470"/>
    </row>
    <row r="2700" spans="1:2" s="104" customFormat="1" ht="12" customHeight="1">
      <c r="A2700" s="470"/>
      <c r="B2700" s="470"/>
    </row>
    <row r="2701" spans="1:2" s="104" customFormat="1" ht="12" customHeight="1">
      <c r="A2701" s="470"/>
      <c r="B2701" s="470"/>
    </row>
    <row r="2702" spans="1:2" s="104" customFormat="1" ht="12" customHeight="1">
      <c r="A2702" s="470"/>
      <c r="B2702" s="470"/>
    </row>
    <row r="2703" spans="1:2" s="104" customFormat="1" ht="12" customHeight="1">
      <c r="A2703" s="470"/>
      <c r="B2703" s="470"/>
    </row>
    <row r="2704" spans="1:2" s="104" customFormat="1" ht="12" customHeight="1">
      <c r="A2704" s="470"/>
      <c r="B2704" s="470"/>
    </row>
    <row r="2705" spans="1:2" s="104" customFormat="1" ht="12" customHeight="1">
      <c r="A2705" s="470"/>
      <c r="B2705" s="470"/>
    </row>
    <row r="2706" spans="1:2" s="104" customFormat="1" ht="12" customHeight="1">
      <c r="A2706" s="470"/>
      <c r="B2706" s="470"/>
    </row>
    <row r="2707" spans="1:2" s="104" customFormat="1" ht="12" customHeight="1">
      <c r="A2707" s="470"/>
      <c r="B2707" s="470"/>
    </row>
    <row r="2708" spans="1:2" s="104" customFormat="1" ht="12" customHeight="1">
      <c r="A2708" s="470"/>
      <c r="B2708" s="470"/>
    </row>
    <row r="2709" spans="1:2" s="104" customFormat="1" ht="12" customHeight="1">
      <c r="A2709" s="470"/>
      <c r="B2709" s="470"/>
    </row>
    <row r="2710" spans="1:2" s="104" customFormat="1" ht="12" customHeight="1">
      <c r="A2710" s="470"/>
      <c r="B2710" s="470"/>
    </row>
    <row r="2711" spans="1:2" s="104" customFormat="1" ht="12" customHeight="1">
      <c r="A2711" s="470"/>
      <c r="B2711" s="470"/>
    </row>
    <row r="2712" spans="1:2" s="104" customFormat="1" ht="12" customHeight="1">
      <c r="A2712" s="470"/>
      <c r="B2712" s="470"/>
    </row>
    <row r="2713" spans="1:2" s="104" customFormat="1" ht="12" customHeight="1">
      <c r="A2713" s="470"/>
      <c r="B2713" s="470"/>
    </row>
    <row r="2714" spans="1:2" s="104" customFormat="1" ht="12" customHeight="1">
      <c r="A2714" s="470"/>
      <c r="B2714" s="470"/>
    </row>
    <row r="2715" spans="1:2" s="104" customFormat="1" ht="12" customHeight="1">
      <c r="A2715" s="470"/>
      <c r="B2715" s="470"/>
    </row>
    <row r="2716" spans="1:2" s="104" customFormat="1" ht="12" customHeight="1">
      <c r="A2716" s="470"/>
      <c r="B2716" s="470"/>
    </row>
    <row r="2717" spans="1:2" s="104" customFormat="1" ht="12" customHeight="1">
      <c r="A2717" s="470"/>
      <c r="B2717" s="470"/>
    </row>
    <row r="2718" spans="1:2" s="104" customFormat="1" ht="12" customHeight="1">
      <c r="A2718" s="470"/>
      <c r="B2718" s="470"/>
    </row>
    <row r="2719" spans="1:2" s="104" customFormat="1" ht="12" customHeight="1">
      <c r="A2719" s="470"/>
      <c r="B2719" s="470"/>
    </row>
    <row r="2720" spans="1:2" s="104" customFormat="1" ht="12" customHeight="1">
      <c r="A2720" s="470"/>
      <c r="B2720" s="470"/>
    </row>
    <row r="2721" spans="1:2" s="104" customFormat="1" ht="12" customHeight="1">
      <c r="A2721" s="470"/>
      <c r="B2721" s="470"/>
    </row>
    <row r="2722" spans="1:2" s="104" customFormat="1" ht="12" customHeight="1">
      <c r="A2722" s="470"/>
      <c r="B2722" s="470"/>
    </row>
    <row r="2723" spans="1:2" s="104" customFormat="1" ht="12" customHeight="1">
      <c r="A2723" s="470"/>
      <c r="B2723" s="470"/>
    </row>
    <row r="2724" spans="1:2" s="104" customFormat="1" ht="12" customHeight="1">
      <c r="A2724" s="470"/>
      <c r="B2724" s="470"/>
    </row>
    <row r="2725" spans="1:2" s="104" customFormat="1" ht="12" customHeight="1">
      <c r="A2725" s="470"/>
      <c r="B2725" s="470"/>
    </row>
    <row r="2726" spans="1:2" s="104" customFormat="1" ht="12" customHeight="1">
      <c r="A2726" s="470"/>
      <c r="B2726" s="470"/>
    </row>
    <row r="2727" spans="1:2" s="104" customFormat="1" ht="12" customHeight="1">
      <c r="A2727" s="470"/>
      <c r="B2727" s="470"/>
    </row>
    <row r="2728" spans="1:2" s="104" customFormat="1" ht="12" customHeight="1">
      <c r="A2728" s="470"/>
      <c r="B2728" s="470"/>
    </row>
    <row r="2729" spans="1:2" s="104" customFormat="1" ht="12" customHeight="1">
      <c r="A2729" s="470"/>
      <c r="B2729" s="470"/>
    </row>
    <row r="2730" spans="1:2" s="104" customFormat="1" ht="12" customHeight="1">
      <c r="A2730" s="470"/>
      <c r="B2730" s="470"/>
    </row>
    <row r="2731" spans="1:2" s="104" customFormat="1" ht="12" customHeight="1">
      <c r="A2731" s="470"/>
      <c r="B2731" s="470"/>
    </row>
    <row r="2732" spans="1:2" s="104" customFormat="1" ht="12" customHeight="1">
      <c r="A2732" s="470"/>
      <c r="B2732" s="470"/>
    </row>
    <row r="2733" spans="1:2" s="104" customFormat="1" ht="12" customHeight="1">
      <c r="A2733" s="470"/>
      <c r="B2733" s="470"/>
    </row>
    <row r="2734" spans="1:2" s="104" customFormat="1" ht="12" customHeight="1">
      <c r="A2734" s="470"/>
      <c r="B2734" s="470"/>
    </row>
    <row r="2735" spans="1:2" s="104" customFormat="1" ht="12" customHeight="1">
      <c r="A2735" s="470"/>
      <c r="B2735" s="470"/>
    </row>
    <row r="2736" spans="1:2" s="104" customFormat="1" ht="12" customHeight="1">
      <c r="A2736" s="470"/>
      <c r="B2736" s="470"/>
    </row>
    <row r="2737" spans="1:2" s="104" customFormat="1" ht="12" customHeight="1">
      <c r="A2737" s="470"/>
      <c r="B2737" s="470"/>
    </row>
    <row r="2738" spans="1:2" s="104" customFormat="1" ht="12" customHeight="1">
      <c r="A2738" s="470"/>
      <c r="B2738" s="470"/>
    </row>
    <row r="2739" spans="1:2" s="104" customFormat="1" ht="12" customHeight="1">
      <c r="A2739" s="470"/>
      <c r="B2739" s="470"/>
    </row>
    <row r="2740" spans="1:2" s="104" customFormat="1" ht="12" customHeight="1">
      <c r="A2740" s="470"/>
      <c r="B2740" s="470"/>
    </row>
    <row r="2741" spans="1:2" s="104" customFormat="1" ht="12" customHeight="1">
      <c r="A2741" s="470"/>
      <c r="B2741" s="470"/>
    </row>
    <row r="2742" spans="1:2" s="104" customFormat="1" ht="12" customHeight="1">
      <c r="A2742" s="470"/>
      <c r="B2742" s="470"/>
    </row>
    <row r="2743" spans="1:2" s="104" customFormat="1" ht="12" customHeight="1">
      <c r="A2743" s="470"/>
      <c r="B2743" s="470"/>
    </row>
    <row r="2744" spans="1:2" s="104" customFormat="1" ht="12" customHeight="1">
      <c r="A2744" s="470"/>
      <c r="B2744" s="470"/>
    </row>
    <row r="2745" spans="1:2" s="104" customFormat="1" ht="12" customHeight="1">
      <c r="A2745" s="470"/>
      <c r="B2745" s="470"/>
    </row>
    <row r="2746" spans="1:2" s="104" customFormat="1" ht="12" customHeight="1">
      <c r="A2746" s="470"/>
      <c r="B2746" s="470"/>
    </row>
    <row r="2747" spans="1:2" s="104" customFormat="1" ht="12" customHeight="1">
      <c r="A2747" s="470"/>
      <c r="B2747" s="470"/>
    </row>
    <row r="2748" spans="1:2" s="104" customFormat="1" ht="12" customHeight="1">
      <c r="A2748" s="470"/>
      <c r="B2748" s="470"/>
    </row>
    <row r="2749" spans="1:2" s="104" customFormat="1" ht="12" customHeight="1">
      <c r="A2749" s="470"/>
      <c r="B2749" s="470"/>
    </row>
    <row r="2750" spans="1:2" s="104" customFormat="1" ht="12" customHeight="1">
      <c r="A2750" s="470"/>
      <c r="B2750" s="470"/>
    </row>
    <row r="2751" spans="1:2" s="104" customFormat="1" ht="12" customHeight="1">
      <c r="A2751" s="470"/>
      <c r="B2751" s="470"/>
    </row>
    <row r="2752" spans="1:2" s="104" customFormat="1" ht="12" customHeight="1">
      <c r="A2752" s="470"/>
      <c r="B2752" s="470"/>
    </row>
    <row r="2753" spans="1:2" s="104" customFormat="1" ht="12" customHeight="1">
      <c r="A2753" s="470"/>
      <c r="B2753" s="470"/>
    </row>
    <row r="2754" spans="1:2" s="104" customFormat="1" ht="12" customHeight="1">
      <c r="A2754" s="470"/>
      <c r="B2754" s="470"/>
    </row>
    <row r="2755" spans="1:2" s="104" customFormat="1" ht="12" customHeight="1">
      <c r="A2755" s="470"/>
      <c r="B2755" s="470"/>
    </row>
    <row r="2756" spans="1:2" s="104" customFormat="1" ht="12" customHeight="1">
      <c r="A2756" s="470"/>
      <c r="B2756" s="470"/>
    </row>
    <row r="2757" spans="1:2" s="104" customFormat="1" ht="12" customHeight="1">
      <c r="A2757" s="470"/>
      <c r="B2757" s="470"/>
    </row>
    <row r="2758" spans="1:2" s="104" customFormat="1" ht="12" customHeight="1">
      <c r="A2758" s="470"/>
      <c r="B2758" s="470"/>
    </row>
    <row r="2759" spans="1:2" s="104" customFormat="1" ht="12" customHeight="1">
      <c r="A2759" s="470"/>
      <c r="B2759" s="470"/>
    </row>
    <row r="2760" spans="1:2" s="104" customFormat="1" ht="12" customHeight="1">
      <c r="A2760" s="470"/>
      <c r="B2760" s="470"/>
    </row>
    <row r="2761" spans="1:2" s="104" customFormat="1" ht="12" customHeight="1">
      <c r="A2761" s="470"/>
      <c r="B2761" s="470"/>
    </row>
    <row r="2762" spans="1:2" s="104" customFormat="1" ht="12" customHeight="1">
      <c r="A2762" s="470"/>
      <c r="B2762" s="470"/>
    </row>
    <row r="2763" spans="1:2" s="104" customFormat="1" ht="12" customHeight="1">
      <c r="A2763" s="470"/>
      <c r="B2763" s="470"/>
    </row>
    <row r="2764" spans="1:2" s="104" customFormat="1" ht="12" customHeight="1">
      <c r="A2764" s="470"/>
      <c r="B2764" s="470"/>
    </row>
    <row r="2765" spans="1:2" s="104" customFormat="1" ht="12" customHeight="1">
      <c r="A2765" s="470"/>
      <c r="B2765" s="470"/>
    </row>
    <row r="2766" spans="1:2" s="104" customFormat="1" ht="12" customHeight="1">
      <c r="A2766" s="470"/>
      <c r="B2766" s="470"/>
    </row>
    <row r="2767" spans="1:2" s="104" customFormat="1" ht="12" customHeight="1">
      <c r="A2767" s="470"/>
      <c r="B2767" s="470"/>
    </row>
    <row r="2768" spans="1:2" s="104" customFormat="1" ht="12" customHeight="1">
      <c r="A2768" s="470"/>
      <c r="B2768" s="470"/>
    </row>
    <row r="2769" spans="1:2" s="104" customFormat="1" ht="12" customHeight="1">
      <c r="A2769" s="470"/>
      <c r="B2769" s="470"/>
    </row>
    <row r="2770" spans="1:2" s="104" customFormat="1" ht="12" customHeight="1">
      <c r="A2770" s="470"/>
      <c r="B2770" s="470"/>
    </row>
    <row r="2771" spans="1:2" s="104" customFormat="1" ht="12" customHeight="1">
      <c r="A2771" s="470"/>
      <c r="B2771" s="470"/>
    </row>
    <row r="2772" spans="1:2" s="104" customFormat="1" ht="12" customHeight="1">
      <c r="A2772" s="470"/>
      <c r="B2772" s="470"/>
    </row>
    <row r="2773" spans="1:2" s="104" customFormat="1" ht="12" customHeight="1">
      <c r="A2773" s="470"/>
      <c r="B2773" s="470"/>
    </row>
    <row r="2774" spans="1:2" s="104" customFormat="1" ht="12" customHeight="1">
      <c r="A2774" s="470"/>
      <c r="B2774" s="470"/>
    </row>
    <row r="2775" spans="1:2" s="104" customFormat="1" ht="12" customHeight="1">
      <c r="A2775" s="470"/>
      <c r="B2775" s="470"/>
    </row>
    <row r="2776" spans="1:2" s="104" customFormat="1" ht="12" customHeight="1">
      <c r="A2776" s="470"/>
      <c r="B2776" s="470"/>
    </row>
    <row r="2777" spans="1:2" s="104" customFormat="1" ht="12" customHeight="1">
      <c r="A2777" s="470"/>
      <c r="B2777" s="470"/>
    </row>
    <row r="2778" spans="1:2" s="104" customFormat="1" ht="12" customHeight="1">
      <c r="A2778" s="470"/>
      <c r="B2778" s="470"/>
    </row>
    <row r="2779" spans="1:2" s="104" customFormat="1" ht="12" customHeight="1">
      <c r="A2779" s="470"/>
      <c r="B2779" s="470"/>
    </row>
    <row r="2780" spans="1:2" s="104" customFormat="1" ht="12" customHeight="1">
      <c r="A2780" s="470"/>
      <c r="B2780" s="470"/>
    </row>
    <row r="2781" spans="1:2" s="104" customFormat="1" ht="12" customHeight="1">
      <c r="A2781" s="470"/>
      <c r="B2781" s="470"/>
    </row>
    <row r="2782" spans="1:2" s="104" customFormat="1" ht="12" customHeight="1">
      <c r="A2782" s="470"/>
      <c r="B2782" s="470"/>
    </row>
    <row r="2783" spans="1:2" s="104" customFormat="1" ht="12" customHeight="1">
      <c r="A2783" s="470"/>
      <c r="B2783" s="470"/>
    </row>
    <row r="2784" spans="1:2" s="104" customFormat="1" ht="12" customHeight="1">
      <c r="A2784" s="470"/>
      <c r="B2784" s="470"/>
    </row>
    <row r="2785" spans="1:2" s="104" customFormat="1" ht="12" customHeight="1">
      <c r="A2785" s="470"/>
      <c r="B2785" s="470"/>
    </row>
    <row r="2786" spans="1:2" s="104" customFormat="1" ht="12" customHeight="1">
      <c r="A2786" s="470"/>
      <c r="B2786" s="470"/>
    </row>
    <row r="2787" spans="1:2" s="104" customFormat="1" ht="12" customHeight="1">
      <c r="A2787" s="470"/>
      <c r="B2787" s="470"/>
    </row>
    <row r="2788" spans="1:2" s="104" customFormat="1" ht="12" customHeight="1">
      <c r="A2788" s="470"/>
      <c r="B2788" s="470"/>
    </row>
    <row r="2789" spans="1:2" s="104" customFormat="1" ht="12" customHeight="1">
      <c r="A2789" s="470"/>
      <c r="B2789" s="470"/>
    </row>
    <row r="2790" spans="1:2" s="104" customFormat="1" ht="12" customHeight="1">
      <c r="A2790" s="470"/>
      <c r="B2790" s="470"/>
    </row>
    <row r="2791" spans="1:2" s="104" customFormat="1" ht="12" customHeight="1">
      <c r="A2791" s="470"/>
      <c r="B2791" s="470"/>
    </row>
    <row r="2792" spans="1:2" s="104" customFormat="1" ht="12" customHeight="1">
      <c r="A2792" s="470"/>
      <c r="B2792" s="470"/>
    </row>
    <row r="2793" spans="1:2" s="104" customFormat="1" ht="12" customHeight="1">
      <c r="A2793" s="470"/>
      <c r="B2793" s="470"/>
    </row>
    <row r="2794" spans="1:2" s="104" customFormat="1" ht="12" customHeight="1">
      <c r="A2794" s="470"/>
      <c r="B2794" s="470"/>
    </row>
    <row r="2795" spans="1:2" s="104" customFormat="1" ht="12" customHeight="1">
      <c r="A2795" s="470"/>
      <c r="B2795" s="470"/>
    </row>
    <row r="2796" spans="1:2" s="104" customFormat="1" ht="12" customHeight="1">
      <c r="A2796" s="470"/>
      <c r="B2796" s="470"/>
    </row>
    <row r="2797" spans="1:2" s="104" customFormat="1" ht="12" customHeight="1">
      <c r="A2797" s="470"/>
      <c r="B2797" s="470"/>
    </row>
    <row r="2798" spans="1:2" s="104" customFormat="1" ht="12" customHeight="1">
      <c r="A2798" s="470"/>
      <c r="B2798" s="470"/>
    </row>
    <row r="2799" spans="1:2" s="104" customFormat="1" ht="12" customHeight="1">
      <c r="A2799" s="470"/>
      <c r="B2799" s="470"/>
    </row>
    <row r="2800" spans="1:2" s="104" customFormat="1" ht="12" customHeight="1">
      <c r="A2800" s="470"/>
      <c r="B2800" s="470"/>
    </row>
    <row r="2801" spans="1:2" s="104" customFormat="1" ht="12" customHeight="1">
      <c r="A2801" s="470"/>
      <c r="B2801" s="470"/>
    </row>
    <row r="2802" spans="1:2" s="104" customFormat="1" ht="12" customHeight="1">
      <c r="A2802" s="470"/>
      <c r="B2802" s="470"/>
    </row>
    <row r="2803" spans="1:2" s="104" customFormat="1" ht="12" customHeight="1">
      <c r="A2803" s="470"/>
      <c r="B2803" s="470"/>
    </row>
    <row r="2804" spans="1:2" s="104" customFormat="1" ht="12" customHeight="1">
      <c r="A2804" s="470"/>
      <c r="B2804" s="470"/>
    </row>
    <row r="2805" spans="1:2" s="104" customFormat="1" ht="12" customHeight="1">
      <c r="A2805" s="470"/>
      <c r="B2805" s="470"/>
    </row>
    <row r="2806" spans="1:2" s="104" customFormat="1" ht="12" customHeight="1">
      <c r="A2806" s="470"/>
      <c r="B2806" s="470"/>
    </row>
    <row r="2807" spans="1:2" s="104" customFormat="1" ht="12" customHeight="1">
      <c r="A2807" s="470"/>
      <c r="B2807" s="470"/>
    </row>
    <row r="2808" spans="1:2" s="104" customFormat="1" ht="12" customHeight="1">
      <c r="A2808" s="470"/>
      <c r="B2808" s="470"/>
    </row>
    <row r="2809" spans="1:2" s="104" customFormat="1" ht="12" customHeight="1">
      <c r="A2809" s="470"/>
      <c r="B2809" s="470"/>
    </row>
    <row r="2810" spans="1:2" s="104" customFormat="1" ht="12" customHeight="1">
      <c r="A2810" s="470"/>
      <c r="B2810" s="470"/>
    </row>
    <row r="2811" spans="1:2" s="104" customFormat="1" ht="12" customHeight="1">
      <c r="A2811" s="470"/>
      <c r="B2811" s="470"/>
    </row>
    <row r="2812" spans="1:2" s="104" customFormat="1" ht="12" customHeight="1">
      <c r="A2812" s="470"/>
      <c r="B2812" s="470"/>
    </row>
    <row r="2813" spans="1:2" s="104" customFormat="1" ht="12" customHeight="1">
      <c r="A2813" s="470"/>
      <c r="B2813" s="470"/>
    </row>
    <row r="2814" spans="1:2" s="104" customFormat="1" ht="12" customHeight="1">
      <c r="A2814" s="470"/>
      <c r="B2814" s="470"/>
    </row>
    <row r="2815" spans="1:2" s="104" customFormat="1" ht="12" customHeight="1">
      <c r="A2815" s="470"/>
      <c r="B2815" s="470"/>
    </row>
    <row r="2816" spans="1:2" s="104" customFormat="1" ht="12" customHeight="1">
      <c r="A2816" s="470"/>
      <c r="B2816" s="470"/>
    </row>
    <row r="2817" spans="1:2" s="104" customFormat="1" ht="12" customHeight="1">
      <c r="A2817" s="470"/>
      <c r="B2817" s="470"/>
    </row>
    <row r="2818" spans="1:2" s="104" customFormat="1" ht="12" customHeight="1">
      <c r="A2818" s="470"/>
      <c r="B2818" s="470"/>
    </row>
    <row r="2819" spans="1:2" s="104" customFormat="1" ht="12" customHeight="1">
      <c r="A2819" s="470"/>
      <c r="B2819" s="470"/>
    </row>
    <row r="2820" spans="1:2" s="104" customFormat="1" ht="12" customHeight="1">
      <c r="A2820" s="470"/>
      <c r="B2820" s="470"/>
    </row>
    <row r="2821" spans="1:2" s="104" customFormat="1" ht="12" customHeight="1">
      <c r="A2821" s="470"/>
      <c r="B2821" s="470"/>
    </row>
    <row r="2822" spans="1:2" s="104" customFormat="1" ht="12" customHeight="1">
      <c r="A2822" s="470"/>
      <c r="B2822" s="470"/>
    </row>
    <row r="2823" spans="1:2" s="104" customFormat="1" ht="12" customHeight="1">
      <c r="A2823" s="470"/>
      <c r="B2823" s="470"/>
    </row>
    <row r="2824" spans="1:2" s="104" customFormat="1" ht="12" customHeight="1">
      <c r="A2824" s="470"/>
      <c r="B2824" s="470"/>
    </row>
    <row r="2825" spans="1:2" s="104" customFormat="1" ht="12" customHeight="1">
      <c r="A2825" s="470"/>
      <c r="B2825" s="470"/>
    </row>
    <row r="2826" spans="1:2" s="104" customFormat="1" ht="12" customHeight="1">
      <c r="A2826" s="470"/>
      <c r="B2826" s="470"/>
    </row>
    <row r="2827" spans="1:2" s="104" customFormat="1" ht="12" customHeight="1">
      <c r="A2827" s="470"/>
      <c r="B2827" s="470"/>
    </row>
    <row r="2828" spans="1:2" s="104" customFormat="1" ht="12" customHeight="1">
      <c r="A2828" s="470"/>
      <c r="B2828" s="470"/>
    </row>
    <row r="2829" spans="1:2" s="104" customFormat="1" ht="12" customHeight="1">
      <c r="A2829" s="470"/>
      <c r="B2829" s="470"/>
    </row>
    <row r="2830" spans="1:2" s="104" customFormat="1" ht="12" customHeight="1">
      <c r="A2830" s="470"/>
      <c r="B2830" s="470"/>
    </row>
    <row r="2831" spans="1:2" s="104" customFormat="1" ht="12" customHeight="1">
      <c r="A2831" s="470"/>
      <c r="B2831" s="470"/>
    </row>
    <row r="2832" spans="1:2" s="104" customFormat="1" ht="12" customHeight="1">
      <c r="A2832" s="470"/>
      <c r="B2832" s="470"/>
    </row>
    <row r="2833" spans="1:2" s="104" customFormat="1" ht="12" customHeight="1">
      <c r="A2833" s="470"/>
      <c r="B2833" s="470"/>
    </row>
    <row r="2834" spans="1:2" s="104" customFormat="1" ht="12" customHeight="1">
      <c r="A2834" s="470"/>
      <c r="B2834" s="470"/>
    </row>
    <row r="2835" spans="1:2" s="104" customFormat="1" ht="12" customHeight="1">
      <c r="A2835" s="470"/>
      <c r="B2835" s="470"/>
    </row>
    <row r="2836" spans="1:2" s="104" customFormat="1" ht="12" customHeight="1">
      <c r="A2836" s="470"/>
      <c r="B2836" s="470"/>
    </row>
    <row r="2837" spans="1:2" s="104" customFormat="1" ht="12" customHeight="1">
      <c r="A2837" s="470"/>
      <c r="B2837" s="470"/>
    </row>
    <row r="2838" spans="1:2" s="104" customFormat="1" ht="12" customHeight="1">
      <c r="A2838" s="470"/>
      <c r="B2838" s="470"/>
    </row>
    <row r="2839" spans="1:2" s="104" customFormat="1" ht="12" customHeight="1">
      <c r="A2839" s="470"/>
      <c r="B2839" s="470"/>
    </row>
    <row r="2840" spans="1:2" s="104" customFormat="1" ht="12" customHeight="1">
      <c r="A2840" s="470"/>
      <c r="B2840" s="470"/>
    </row>
    <row r="2841" spans="1:2" s="104" customFormat="1" ht="12" customHeight="1">
      <c r="A2841" s="470"/>
      <c r="B2841" s="470"/>
    </row>
    <row r="2842" spans="1:2" s="104" customFormat="1" ht="12" customHeight="1">
      <c r="A2842" s="470"/>
      <c r="B2842" s="470"/>
    </row>
    <row r="2843" spans="1:2" s="104" customFormat="1" ht="12" customHeight="1">
      <c r="A2843" s="470"/>
      <c r="B2843" s="470"/>
    </row>
    <row r="2844" spans="1:2" s="104" customFormat="1" ht="12" customHeight="1">
      <c r="A2844" s="470"/>
      <c r="B2844" s="470"/>
    </row>
    <row r="2845" spans="1:2" s="104" customFormat="1" ht="12" customHeight="1">
      <c r="A2845" s="470"/>
      <c r="B2845" s="470"/>
    </row>
    <row r="2846" spans="1:2" s="104" customFormat="1" ht="12" customHeight="1">
      <c r="A2846" s="470"/>
      <c r="B2846" s="470"/>
    </row>
    <row r="2847" spans="1:2" s="104" customFormat="1" ht="12" customHeight="1">
      <c r="A2847" s="470"/>
      <c r="B2847" s="470"/>
    </row>
    <row r="2848" spans="1:2" s="104" customFormat="1" ht="12" customHeight="1">
      <c r="A2848" s="470"/>
      <c r="B2848" s="470"/>
    </row>
    <row r="2849" spans="1:2" s="104" customFormat="1" ht="12" customHeight="1">
      <c r="A2849" s="470"/>
      <c r="B2849" s="470"/>
    </row>
    <row r="2850" spans="1:2" s="104" customFormat="1" ht="12" customHeight="1">
      <c r="A2850" s="470"/>
      <c r="B2850" s="470"/>
    </row>
    <row r="2851" spans="1:2" s="104" customFormat="1" ht="12" customHeight="1">
      <c r="A2851" s="470"/>
      <c r="B2851" s="470"/>
    </row>
    <row r="2852" spans="1:2" s="104" customFormat="1" ht="12" customHeight="1">
      <c r="A2852" s="470"/>
      <c r="B2852" s="470"/>
    </row>
    <row r="2853" spans="1:2" s="104" customFormat="1" ht="12" customHeight="1">
      <c r="A2853" s="470"/>
      <c r="B2853" s="470"/>
    </row>
    <row r="2854" spans="1:2" s="104" customFormat="1" ht="12" customHeight="1">
      <c r="A2854" s="470"/>
      <c r="B2854" s="470"/>
    </row>
    <row r="2855" spans="1:2" s="104" customFormat="1" ht="12" customHeight="1">
      <c r="A2855" s="470"/>
      <c r="B2855" s="470"/>
    </row>
    <row r="2856" spans="1:2" s="104" customFormat="1" ht="12" customHeight="1">
      <c r="A2856" s="470"/>
      <c r="B2856" s="470"/>
    </row>
    <row r="2857" spans="1:2" s="104" customFormat="1" ht="12" customHeight="1">
      <c r="A2857" s="470"/>
      <c r="B2857" s="470"/>
    </row>
    <row r="2858" spans="1:2" s="104" customFormat="1" ht="12" customHeight="1">
      <c r="A2858" s="470"/>
      <c r="B2858" s="470"/>
    </row>
    <row r="2859" spans="1:2" s="104" customFormat="1" ht="12" customHeight="1">
      <c r="A2859" s="470"/>
      <c r="B2859" s="470"/>
    </row>
    <row r="2860" spans="1:2" s="104" customFormat="1" ht="12" customHeight="1">
      <c r="A2860" s="470"/>
      <c r="B2860" s="470"/>
    </row>
    <row r="2861" spans="1:2" s="104" customFormat="1" ht="12" customHeight="1">
      <c r="A2861" s="470"/>
      <c r="B2861" s="470"/>
    </row>
    <row r="2862" spans="1:2" s="104" customFormat="1" ht="12" customHeight="1">
      <c r="A2862" s="470"/>
      <c r="B2862" s="470"/>
    </row>
    <row r="2863" spans="1:2" s="104" customFormat="1" ht="12" customHeight="1">
      <c r="A2863" s="470"/>
      <c r="B2863" s="470"/>
    </row>
    <row r="2864" spans="1:2" s="104" customFormat="1" ht="12" customHeight="1">
      <c r="A2864" s="470"/>
      <c r="B2864" s="470"/>
    </row>
    <row r="2865" spans="1:2" s="104" customFormat="1" ht="12" customHeight="1">
      <c r="A2865" s="470"/>
      <c r="B2865" s="470"/>
    </row>
    <row r="2866" spans="1:2" s="104" customFormat="1" ht="12" customHeight="1">
      <c r="A2866" s="470"/>
      <c r="B2866" s="470"/>
    </row>
    <row r="2867" spans="1:2" s="104" customFormat="1" ht="12" customHeight="1">
      <c r="A2867" s="470"/>
      <c r="B2867" s="470"/>
    </row>
    <row r="2868" spans="1:2" s="104" customFormat="1" ht="12" customHeight="1">
      <c r="A2868" s="470"/>
      <c r="B2868" s="470"/>
    </row>
    <row r="2869" spans="1:2" s="104" customFormat="1" ht="12" customHeight="1">
      <c r="A2869" s="470"/>
      <c r="B2869" s="470"/>
    </row>
    <row r="2870" spans="1:2" s="104" customFormat="1" ht="12" customHeight="1">
      <c r="A2870" s="470"/>
      <c r="B2870" s="470"/>
    </row>
    <row r="2871" spans="1:2" s="104" customFormat="1" ht="12" customHeight="1">
      <c r="A2871" s="470"/>
      <c r="B2871" s="470"/>
    </row>
    <row r="2872" spans="1:2" s="104" customFormat="1" ht="12" customHeight="1">
      <c r="A2872" s="470"/>
      <c r="B2872" s="470"/>
    </row>
    <row r="2873" spans="1:2" s="104" customFormat="1" ht="12" customHeight="1">
      <c r="A2873" s="470"/>
      <c r="B2873" s="470"/>
    </row>
    <row r="2874" spans="1:2" s="104" customFormat="1" ht="12" customHeight="1">
      <c r="A2874" s="470"/>
      <c r="B2874" s="470"/>
    </row>
    <row r="2875" spans="1:2" s="104" customFormat="1" ht="12" customHeight="1">
      <c r="A2875" s="470"/>
      <c r="B2875" s="470"/>
    </row>
    <row r="2876" spans="1:2" s="104" customFormat="1" ht="12" customHeight="1">
      <c r="A2876" s="470"/>
      <c r="B2876" s="470"/>
    </row>
    <row r="2877" spans="1:2" s="104" customFormat="1" ht="12" customHeight="1">
      <c r="A2877" s="470"/>
      <c r="B2877" s="470"/>
    </row>
    <row r="2878" spans="1:2" s="104" customFormat="1" ht="12" customHeight="1">
      <c r="A2878" s="470"/>
      <c r="B2878" s="470"/>
    </row>
    <row r="2879" spans="1:2" s="104" customFormat="1" ht="12" customHeight="1">
      <c r="A2879" s="470"/>
      <c r="B2879" s="470"/>
    </row>
    <row r="2880" spans="1:2" s="104" customFormat="1" ht="12" customHeight="1">
      <c r="A2880" s="470"/>
      <c r="B2880" s="470"/>
    </row>
    <row r="2881" spans="1:2" s="104" customFormat="1" ht="12" customHeight="1">
      <c r="A2881" s="470"/>
      <c r="B2881" s="470"/>
    </row>
    <row r="2882" spans="1:2" s="104" customFormat="1" ht="12" customHeight="1">
      <c r="A2882" s="470"/>
      <c r="B2882" s="470"/>
    </row>
    <row r="2883" spans="1:2" s="104" customFormat="1" ht="12" customHeight="1">
      <c r="A2883" s="470"/>
      <c r="B2883" s="470"/>
    </row>
    <row r="2884" spans="1:2" s="104" customFormat="1" ht="12" customHeight="1">
      <c r="A2884" s="470"/>
      <c r="B2884" s="470"/>
    </row>
    <row r="2885" spans="1:2" s="104" customFormat="1" ht="12" customHeight="1">
      <c r="A2885" s="470"/>
      <c r="B2885" s="470"/>
    </row>
    <row r="2886" spans="1:2" s="104" customFormat="1" ht="12" customHeight="1">
      <c r="A2886" s="470"/>
      <c r="B2886" s="470"/>
    </row>
    <row r="2887" spans="1:2" s="104" customFormat="1" ht="12" customHeight="1">
      <c r="A2887" s="470"/>
      <c r="B2887" s="470"/>
    </row>
    <row r="2888" spans="1:2" s="104" customFormat="1" ht="12" customHeight="1">
      <c r="A2888" s="470"/>
      <c r="B2888" s="470"/>
    </row>
    <row r="2889" spans="1:2" s="104" customFormat="1" ht="12" customHeight="1">
      <c r="A2889" s="470"/>
      <c r="B2889" s="470"/>
    </row>
    <row r="2890" spans="1:2" s="104" customFormat="1" ht="12" customHeight="1">
      <c r="A2890" s="470"/>
      <c r="B2890" s="470"/>
    </row>
    <row r="2891" spans="1:2" s="104" customFormat="1" ht="12" customHeight="1">
      <c r="A2891" s="470"/>
      <c r="B2891" s="470"/>
    </row>
    <row r="2892" spans="1:2" s="104" customFormat="1" ht="12" customHeight="1">
      <c r="A2892" s="470"/>
      <c r="B2892" s="470"/>
    </row>
    <row r="2893" spans="1:2" s="104" customFormat="1" ht="12" customHeight="1">
      <c r="A2893" s="470"/>
      <c r="B2893" s="470"/>
    </row>
    <row r="2894" spans="1:2" s="104" customFormat="1" ht="12" customHeight="1">
      <c r="A2894" s="470"/>
      <c r="B2894" s="470"/>
    </row>
    <row r="2895" spans="1:2" s="104" customFormat="1" ht="12" customHeight="1">
      <c r="A2895" s="470"/>
      <c r="B2895" s="470"/>
    </row>
    <row r="2896" spans="1:2" s="104" customFormat="1" ht="12" customHeight="1">
      <c r="A2896" s="470"/>
      <c r="B2896" s="470"/>
    </row>
    <row r="2897" spans="1:2" s="104" customFormat="1" ht="12" customHeight="1">
      <c r="A2897" s="470"/>
      <c r="B2897" s="470"/>
    </row>
    <row r="2898" spans="1:2" s="104" customFormat="1" ht="12" customHeight="1">
      <c r="A2898" s="470"/>
      <c r="B2898" s="470"/>
    </row>
    <row r="2899" spans="1:2" s="104" customFormat="1" ht="12" customHeight="1">
      <c r="A2899" s="470"/>
      <c r="B2899" s="470"/>
    </row>
    <row r="2900" spans="1:2" s="104" customFormat="1" ht="12" customHeight="1">
      <c r="A2900" s="470"/>
      <c r="B2900" s="470"/>
    </row>
    <row r="2901" spans="1:2" s="104" customFormat="1" ht="12" customHeight="1">
      <c r="A2901" s="470"/>
      <c r="B2901" s="470"/>
    </row>
    <row r="2902" spans="1:2" s="104" customFormat="1" ht="12" customHeight="1">
      <c r="A2902" s="470"/>
      <c r="B2902" s="470"/>
    </row>
    <row r="2903" spans="1:2" s="104" customFormat="1" ht="12" customHeight="1">
      <c r="A2903" s="470"/>
      <c r="B2903" s="470"/>
    </row>
    <row r="2904" spans="1:2" s="104" customFormat="1" ht="12" customHeight="1">
      <c r="A2904" s="470"/>
      <c r="B2904" s="470"/>
    </row>
    <row r="2905" spans="1:2" s="104" customFormat="1" ht="12" customHeight="1">
      <c r="A2905" s="470"/>
      <c r="B2905" s="470"/>
    </row>
    <row r="2906" spans="1:2" s="104" customFormat="1" ht="12" customHeight="1">
      <c r="A2906" s="470"/>
      <c r="B2906" s="470"/>
    </row>
    <row r="2907" spans="1:2" s="104" customFormat="1" ht="12" customHeight="1">
      <c r="A2907" s="470"/>
      <c r="B2907" s="470"/>
    </row>
    <row r="2908" spans="1:2" s="104" customFormat="1" ht="12" customHeight="1">
      <c r="A2908" s="470"/>
      <c r="B2908" s="470"/>
    </row>
    <row r="2909" spans="1:2" s="104" customFormat="1" ht="12" customHeight="1">
      <c r="A2909" s="470"/>
      <c r="B2909" s="470"/>
    </row>
    <row r="2910" spans="1:2" s="104" customFormat="1" ht="12" customHeight="1">
      <c r="A2910" s="470"/>
      <c r="B2910" s="470"/>
    </row>
    <row r="2911" spans="1:2" s="104" customFormat="1" ht="12" customHeight="1">
      <c r="A2911" s="470"/>
      <c r="B2911" s="470"/>
    </row>
    <row r="2912" spans="1:2" s="104" customFormat="1" ht="12" customHeight="1">
      <c r="A2912" s="470"/>
      <c r="B2912" s="470"/>
    </row>
    <row r="2913" spans="1:2" s="104" customFormat="1" ht="12" customHeight="1">
      <c r="A2913" s="470"/>
      <c r="B2913" s="470"/>
    </row>
    <row r="2914" spans="1:2" s="104" customFormat="1" ht="12" customHeight="1">
      <c r="A2914" s="470"/>
      <c r="B2914" s="470"/>
    </row>
    <row r="2915" spans="1:2" s="104" customFormat="1" ht="12" customHeight="1">
      <c r="A2915" s="470"/>
      <c r="B2915" s="470"/>
    </row>
    <row r="2916" spans="1:2" s="104" customFormat="1" ht="12" customHeight="1">
      <c r="A2916" s="470"/>
      <c r="B2916" s="470"/>
    </row>
    <row r="2917" spans="1:2" s="104" customFormat="1" ht="12" customHeight="1">
      <c r="A2917" s="470"/>
      <c r="B2917" s="470"/>
    </row>
    <row r="2918" spans="1:2" s="104" customFormat="1" ht="12" customHeight="1">
      <c r="A2918" s="470"/>
      <c r="B2918" s="470"/>
    </row>
    <row r="2919" spans="1:2" s="104" customFormat="1" ht="12" customHeight="1">
      <c r="A2919" s="470"/>
      <c r="B2919" s="470"/>
    </row>
    <row r="2920" spans="1:2" s="104" customFormat="1" ht="12" customHeight="1">
      <c r="A2920" s="470"/>
      <c r="B2920" s="470"/>
    </row>
    <row r="2921" spans="1:2" s="104" customFormat="1" ht="12" customHeight="1">
      <c r="A2921" s="470"/>
      <c r="B2921" s="470"/>
    </row>
    <row r="2922" spans="1:2" s="104" customFormat="1" ht="12" customHeight="1">
      <c r="A2922" s="470"/>
      <c r="B2922" s="470"/>
    </row>
    <row r="2923" spans="1:2" s="104" customFormat="1" ht="12" customHeight="1">
      <c r="A2923" s="470"/>
      <c r="B2923" s="470"/>
    </row>
    <row r="2924" spans="1:2" s="104" customFormat="1" ht="12" customHeight="1">
      <c r="A2924" s="470"/>
      <c r="B2924" s="470"/>
    </row>
    <row r="2925" spans="1:2" s="104" customFormat="1" ht="12" customHeight="1">
      <c r="A2925" s="470"/>
      <c r="B2925" s="470"/>
    </row>
    <row r="2926" spans="1:2" s="104" customFormat="1" ht="12" customHeight="1">
      <c r="A2926" s="470"/>
      <c r="B2926" s="470"/>
    </row>
    <row r="2927" spans="1:2" s="104" customFormat="1" ht="12" customHeight="1">
      <c r="A2927" s="470"/>
      <c r="B2927" s="470"/>
    </row>
    <row r="2928" spans="1:2" s="104" customFormat="1" ht="12" customHeight="1">
      <c r="A2928" s="470"/>
      <c r="B2928" s="470"/>
    </row>
    <row r="2929" spans="1:2" s="104" customFormat="1" ht="12" customHeight="1">
      <c r="A2929" s="470"/>
      <c r="B2929" s="470"/>
    </row>
    <row r="2930" spans="1:2" s="104" customFormat="1" ht="12" customHeight="1">
      <c r="A2930" s="470"/>
      <c r="B2930" s="470"/>
    </row>
    <row r="2931" spans="1:2" s="104" customFormat="1" ht="12" customHeight="1">
      <c r="A2931" s="470"/>
      <c r="B2931" s="470"/>
    </row>
    <row r="2932" spans="1:2" s="104" customFormat="1" ht="12" customHeight="1">
      <c r="A2932" s="470"/>
      <c r="B2932" s="470"/>
    </row>
    <row r="2933" spans="1:2" s="104" customFormat="1" ht="12" customHeight="1">
      <c r="A2933" s="470"/>
      <c r="B2933" s="470"/>
    </row>
    <row r="2934" spans="1:2" s="104" customFormat="1" ht="12" customHeight="1">
      <c r="A2934" s="470"/>
      <c r="B2934" s="470"/>
    </row>
    <row r="2935" spans="1:2" s="104" customFormat="1" ht="12" customHeight="1">
      <c r="A2935" s="470"/>
      <c r="B2935" s="470"/>
    </row>
    <row r="2936" spans="1:2" s="104" customFormat="1" ht="12" customHeight="1">
      <c r="A2936" s="470"/>
      <c r="B2936" s="470"/>
    </row>
    <row r="2937" spans="1:2" s="104" customFormat="1" ht="12" customHeight="1">
      <c r="A2937" s="470"/>
      <c r="B2937" s="470"/>
    </row>
    <row r="2938" spans="1:2" s="104" customFormat="1" ht="12" customHeight="1">
      <c r="A2938" s="470"/>
      <c r="B2938" s="470"/>
    </row>
    <row r="2939" spans="1:2" s="104" customFormat="1" ht="12" customHeight="1">
      <c r="A2939" s="470"/>
      <c r="B2939" s="470"/>
    </row>
    <row r="2940" spans="1:2" s="104" customFormat="1" ht="12" customHeight="1">
      <c r="A2940" s="470"/>
      <c r="B2940" s="470"/>
    </row>
    <row r="2941" spans="1:2" s="104" customFormat="1" ht="12" customHeight="1">
      <c r="A2941" s="470"/>
      <c r="B2941" s="470"/>
    </row>
    <row r="2942" spans="1:2" s="104" customFormat="1" ht="12" customHeight="1">
      <c r="A2942" s="470"/>
      <c r="B2942" s="470"/>
    </row>
    <row r="2943" spans="1:2" s="104" customFormat="1" ht="12" customHeight="1">
      <c r="A2943" s="470"/>
      <c r="B2943" s="470"/>
    </row>
    <row r="2944" spans="1:2" s="104" customFormat="1" ht="12" customHeight="1">
      <c r="A2944" s="470"/>
      <c r="B2944" s="470"/>
    </row>
    <row r="2945" spans="1:2" s="104" customFormat="1" ht="12" customHeight="1">
      <c r="A2945" s="470"/>
      <c r="B2945" s="470"/>
    </row>
    <row r="2946" spans="1:2" s="104" customFormat="1" ht="12" customHeight="1">
      <c r="A2946" s="470"/>
      <c r="B2946" s="470"/>
    </row>
    <row r="2947" spans="1:2" s="104" customFormat="1" ht="12" customHeight="1">
      <c r="A2947" s="470"/>
      <c r="B2947" s="470"/>
    </row>
    <row r="2948" spans="1:2" s="104" customFormat="1" ht="12" customHeight="1">
      <c r="A2948" s="470"/>
      <c r="B2948" s="470"/>
    </row>
    <row r="2949" spans="1:2" s="104" customFormat="1" ht="12" customHeight="1">
      <c r="A2949" s="470"/>
      <c r="B2949" s="470"/>
    </row>
    <row r="2950" spans="1:2" s="104" customFormat="1" ht="12" customHeight="1">
      <c r="A2950" s="470"/>
      <c r="B2950" s="470"/>
    </row>
    <row r="2951" spans="1:2" s="104" customFormat="1" ht="12" customHeight="1">
      <c r="A2951" s="470"/>
      <c r="B2951" s="470"/>
    </row>
    <row r="2952" spans="1:2" s="104" customFormat="1" ht="12" customHeight="1">
      <c r="A2952" s="470"/>
      <c r="B2952" s="470"/>
    </row>
    <row r="2953" spans="1:2" s="104" customFormat="1" ht="12" customHeight="1">
      <c r="A2953" s="470"/>
      <c r="B2953" s="470"/>
    </row>
    <row r="2954" spans="1:2" s="104" customFormat="1" ht="12" customHeight="1">
      <c r="A2954" s="470"/>
      <c r="B2954" s="470"/>
    </row>
    <row r="2955" spans="1:2" s="104" customFormat="1" ht="12" customHeight="1">
      <c r="A2955" s="470"/>
      <c r="B2955" s="470"/>
    </row>
    <row r="2956" spans="1:2" s="104" customFormat="1" ht="12" customHeight="1">
      <c r="A2956" s="470"/>
      <c r="B2956" s="470"/>
    </row>
    <row r="2957" spans="1:2" s="104" customFormat="1" ht="12" customHeight="1">
      <c r="A2957" s="470"/>
      <c r="B2957" s="470"/>
    </row>
    <row r="2958" spans="1:2" s="104" customFormat="1" ht="12" customHeight="1">
      <c r="A2958" s="470"/>
      <c r="B2958" s="470"/>
    </row>
    <row r="2959" spans="1:2" s="104" customFormat="1" ht="12" customHeight="1">
      <c r="A2959" s="470"/>
      <c r="B2959" s="470"/>
    </row>
    <row r="2960" spans="1:2" s="104" customFormat="1" ht="12" customHeight="1">
      <c r="A2960" s="470"/>
      <c r="B2960" s="470"/>
    </row>
    <row r="2961" spans="1:2" s="104" customFormat="1" ht="12" customHeight="1">
      <c r="A2961" s="470"/>
      <c r="B2961" s="470"/>
    </row>
    <row r="2962" spans="1:2" s="104" customFormat="1" ht="12" customHeight="1">
      <c r="A2962" s="470"/>
      <c r="B2962" s="470"/>
    </row>
    <row r="2963" spans="1:2" s="104" customFormat="1" ht="12" customHeight="1">
      <c r="A2963" s="470"/>
      <c r="B2963" s="470"/>
    </row>
    <row r="2964" spans="1:2" s="104" customFormat="1" ht="12" customHeight="1">
      <c r="A2964" s="470"/>
      <c r="B2964" s="470"/>
    </row>
    <row r="2965" spans="1:2" s="104" customFormat="1" ht="12" customHeight="1">
      <c r="A2965" s="470"/>
      <c r="B2965" s="470"/>
    </row>
    <row r="2966" spans="1:2" s="104" customFormat="1" ht="12" customHeight="1">
      <c r="A2966" s="470"/>
      <c r="B2966" s="470"/>
    </row>
    <row r="2967" spans="1:2" s="104" customFormat="1" ht="12" customHeight="1">
      <c r="A2967" s="470"/>
      <c r="B2967" s="470"/>
    </row>
    <row r="2968" spans="1:2" s="104" customFormat="1" ht="12" customHeight="1">
      <c r="A2968" s="470"/>
      <c r="B2968" s="470"/>
    </row>
    <row r="2969" spans="1:2" s="104" customFormat="1" ht="12" customHeight="1">
      <c r="A2969" s="470"/>
      <c r="B2969" s="470"/>
    </row>
    <row r="2970" spans="1:2" s="104" customFormat="1" ht="12" customHeight="1">
      <c r="A2970" s="470"/>
      <c r="B2970" s="470"/>
    </row>
    <row r="2971" spans="1:2" s="104" customFormat="1" ht="12" customHeight="1">
      <c r="A2971" s="470"/>
      <c r="B2971" s="470"/>
    </row>
    <row r="2972" spans="1:2" s="104" customFormat="1" ht="12" customHeight="1">
      <c r="A2972" s="470"/>
      <c r="B2972" s="470"/>
    </row>
    <row r="2973" spans="1:2" s="104" customFormat="1" ht="12" customHeight="1">
      <c r="A2973" s="470"/>
      <c r="B2973" s="470"/>
    </row>
    <row r="2974" spans="1:2" s="104" customFormat="1" ht="12" customHeight="1">
      <c r="A2974" s="470"/>
      <c r="B2974" s="470"/>
    </row>
    <row r="2975" spans="1:2" s="104" customFormat="1" ht="12" customHeight="1">
      <c r="A2975" s="470"/>
      <c r="B2975" s="470"/>
    </row>
    <row r="2976" spans="1:2" s="104" customFormat="1" ht="12" customHeight="1">
      <c r="A2976" s="470"/>
      <c r="B2976" s="470"/>
    </row>
    <row r="2977" spans="1:2" s="104" customFormat="1" ht="12" customHeight="1">
      <c r="A2977" s="470"/>
      <c r="B2977" s="470"/>
    </row>
    <row r="2978" spans="1:2" s="104" customFormat="1" ht="12" customHeight="1">
      <c r="A2978" s="470"/>
      <c r="B2978" s="470"/>
    </row>
    <row r="2979" spans="1:2" s="104" customFormat="1" ht="12" customHeight="1">
      <c r="A2979" s="470"/>
      <c r="B2979" s="470"/>
    </row>
    <row r="2980" spans="1:2" s="104" customFormat="1" ht="12" customHeight="1">
      <c r="A2980" s="470"/>
      <c r="B2980" s="470"/>
    </row>
    <row r="2981" spans="1:2" s="104" customFormat="1" ht="12" customHeight="1">
      <c r="A2981" s="470"/>
      <c r="B2981" s="470"/>
    </row>
    <row r="2982" spans="1:2" s="104" customFormat="1" ht="12" customHeight="1">
      <c r="A2982" s="470"/>
      <c r="B2982" s="470"/>
    </row>
    <row r="2983" spans="1:2" s="104" customFormat="1" ht="12" customHeight="1">
      <c r="A2983" s="470"/>
      <c r="B2983" s="470"/>
    </row>
    <row r="2984" spans="1:2" s="104" customFormat="1" ht="12" customHeight="1">
      <c r="A2984" s="470"/>
      <c r="B2984" s="470"/>
    </row>
    <row r="2985" spans="1:2" s="104" customFormat="1" ht="12" customHeight="1">
      <c r="A2985" s="470"/>
      <c r="B2985" s="470"/>
    </row>
    <row r="2986" spans="1:2" s="104" customFormat="1" ht="12" customHeight="1">
      <c r="A2986" s="470"/>
      <c r="B2986" s="470"/>
    </row>
    <row r="2987" spans="1:2" s="104" customFormat="1" ht="12" customHeight="1">
      <c r="A2987" s="470"/>
      <c r="B2987" s="470"/>
    </row>
    <row r="2988" spans="1:2" s="104" customFormat="1" ht="12" customHeight="1">
      <c r="A2988" s="470"/>
      <c r="B2988" s="470"/>
    </row>
    <row r="2989" spans="1:2" s="104" customFormat="1" ht="12" customHeight="1">
      <c r="A2989" s="470"/>
      <c r="B2989" s="470"/>
    </row>
    <row r="2990" spans="1:2" s="104" customFormat="1" ht="12" customHeight="1">
      <c r="A2990" s="470"/>
      <c r="B2990" s="470"/>
    </row>
    <row r="2991" spans="1:2" s="104" customFormat="1" ht="12" customHeight="1">
      <c r="A2991" s="470"/>
      <c r="B2991" s="470"/>
    </row>
    <row r="2992" spans="1:2" s="104" customFormat="1" ht="12" customHeight="1">
      <c r="A2992" s="470"/>
      <c r="B2992" s="470"/>
    </row>
    <row r="2993" spans="1:2" s="104" customFormat="1" ht="12" customHeight="1">
      <c r="A2993" s="470"/>
      <c r="B2993" s="470"/>
    </row>
    <row r="2994" spans="1:2" s="104" customFormat="1" ht="12" customHeight="1">
      <c r="A2994" s="470"/>
      <c r="B2994" s="470"/>
    </row>
    <row r="2995" spans="1:2" s="104" customFormat="1" ht="12" customHeight="1">
      <c r="A2995" s="470"/>
      <c r="B2995" s="470"/>
    </row>
    <row r="2996" spans="1:2" s="104" customFormat="1" ht="12" customHeight="1">
      <c r="A2996" s="470"/>
      <c r="B2996" s="470"/>
    </row>
    <row r="2997" spans="1:2" s="104" customFormat="1" ht="12" customHeight="1">
      <c r="A2997" s="470"/>
      <c r="B2997" s="470"/>
    </row>
    <row r="2998" spans="1:2" s="104" customFormat="1" ht="12" customHeight="1">
      <c r="A2998" s="470"/>
      <c r="B2998" s="470"/>
    </row>
    <row r="2999" spans="1:2" s="104" customFormat="1" ht="12" customHeight="1">
      <c r="A2999" s="470"/>
      <c r="B2999" s="470"/>
    </row>
    <row r="3000" spans="1:2" s="104" customFormat="1" ht="12" customHeight="1">
      <c r="A3000" s="470"/>
      <c r="B3000" s="470"/>
    </row>
    <row r="3001" spans="1:2" s="104" customFormat="1" ht="12" customHeight="1">
      <c r="A3001" s="470"/>
      <c r="B3001" s="470"/>
    </row>
    <row r="3002" spans="1:2" s="104" customFormat="1" ht="12" customHeight="1">
      <c r="A3002" s="470"/>
      <c r="B3002" s="470"/>
    </row>
    <row r="3003" spans="1:2" s="104" customFormat="1" ht="12" customHeight="1">
      <c r="A3003" s="470"/>
      <c r="B3003" s="470"/>
    </row>
    <row r="3004" spans="1:2" s="104" customFormat="1" ht="12" customHeight="1">
      <c r="A3004" s="470"/>
      <c r="B3004" s="470"/>
    </row>
    <row r="3005" spans="1:2" s="104" customFormat="1" ht="12" customHeight="1">
      <c r="A3005" s="470"/>
      <c r="B3005" s="470"/>
    </row>
    <row r="3006" spans="1:2" s="104" customFormat="1" ht="12" customHeight="1">
      <c r="A3006" s="470"/>
      <c r="B3006" s="470"/>
    </row>
    <row r="3007" spans="1:2" s="104" customFormat="1" ht="12" customHeight="1">
      <c r="A3007" s="470"/>
      <c r="B3007" s="470"/>
    </row>
    <row r="3008" spans="1:2" s="104" customFormat="1" ht="12" customHeight="1">
      <c r="A3008" s="470"/>
      <c r="B3008" s="470"/>
    </row>
    <row r="3009" spans="1:2" s="104" customFormat="1" ht="12" customHeight="1">
      <c r="A3009" s="470"/>
      <c r="B3009" s="470"/>
    </row>
    <row r="3010" spans="1:2" s="104" customFormat="1" ht="12" customHeight="1">
      <c r="A3010" s="470"/>
      <c r="B3010" s="470"/>
    </row>
    <row r="3011" spans="1:2" s="104" customFormat="1" ht="12" customHeight="1">
      <c r="A3011" s="470"/>
      <c r="B3011" s="470"/>
    </row>
    <row r="3012" spans="1:2" s="104" customFormat="1" ht="12" customHeight="1">
      <c r="A3012" s="470"/>
      <c r="B3012" s="470"/>
    </row>
    <row r="3013" spans="1:2" s="104" customFormat="1" ht="12" customHeight="1">
      <c r="A3013" s="470"/>
      <c r="B3013" s="470"/>
    </row>
    <row r="3014" spans="1:2" s="104" customFormat="1" ht="12" customHeight="1">
      <c r="A3014" s="470"/>
      <c r="B3014" s="470"/>
    </row>
    <row r="3015" spans="1:2" s="104" customFormat="1" ht="12" customHeight="1">
      <c r="A3015" s="470"/>
      <c r="B3015" s="470"/>
    </row>
    <row r="3016" spans="1:2" s="104" customFormat="1" ht="12" customHeight="1">
      <c r="A3016" s="470"/>
      <c r="B3016" s="470"/>
    </row>
    <row r="3017" spans="1:2" s="104" customFormat="1" ht="12" customHeight="1">
      <c r="A3017" s="470"/>
      <c r="B3017" s="470"/>
    </row>
    <row r="3018" spans="1:2" s="104" customFormat="1" ht="12" customHeight="1">
      <c r="A3018" s="470"/>
      <c r="B3018" s="470"/>
    </row>
    <row r="3019" spans="1:2" s="104" customFormat="1" ht="12" customHeight="1">
      <c r="A3019" s="470"/>
      <c r="B3019" s="470"/>
    </row>
    <row r="3020" spans="1:2" s="104" customFormat="1" ht="12" customHeight="1">
      <c r="A3020" s="470"/>
      <c r="B3020" s="470"/>
    </row>
    <row r="3021" spans="1:2" s="104" customFormat="1" ht="12" customHeight="1">
      <c r="A3021" s="470"/>
      <c r="B3021" s="470"/>
    </row>
    <row r="3022" spans="1:2" s="104" customFormat="1" ht="12" customHeight="1">
      <c r="A3022" s="470"/>
      <c r="B3022" s="470"/>
    </row>
    <row r="3023" spans="1:2" s="104" customFormat="1" ht="12" customHeight="1">
      <c r="A3023" s="470"/>
      <c r="B3023" s="470"/>
    </row>
    <row r="3024" spans="1:2" s="104" customFormat="1" ht="12" customHeight="1">
      <c r="A3024" s="470"/>
      <c r="B3024" s="470"/>
    </row>
    <row r="3025" spans="1:2" s="104" customFormat="1" ht="12" customHeight="1">
      <c r="A3025" s="470"/>
      <c r="B3025" s="470"/>
    </row>
    <row r="3026" spans="1:2" s="104" customFormat="1" ht="12" customHeight="1">
      <c r="A3026" s="470"/>
      <c r="B3026" s="470"/>
    </row>
    <row r="3027" spans="1:2" s="104" customFormat="1" ht="12" customHeight="1">
      <c r="A3027" s="470"/>
      <c r="B3027" s="470"/>
    </row>
    <row r="3028" spans="1:2" s="104" customFormat="1" ht="12" customHeight="1">
      <c r="A3028" s="470"/>
      <c r="B3028" s="470"/>
    </row>
    <row r="3029" spans="1:2" s="104" customFormat="1" ht="12" customHeight="1">
      <c r="A3029" s="470"/>
      <c r="B3029" s="470"/>
    </row>
    <row r="3030" spans="1:2" s="104" customFormat="1" ht="12" customHeight="1">
      <c r="A3030" s="470"/>
      <c r="B3030" s="470"/>
    </row>
    <row r="3031" spans="1:2" s="104" customFormat="1" ht="12" customHeight="1">
      <c r="A3031" s="470"/>
      <c r="B3031" s="470"/>
    </row>
    <row r="3032" spans="1:2" s="104" customFormat="1" ht="12" customHeight="1">
      <c r="A3032" s="470"/>
      <c r="B3032" s="470"/>
    </row>
    <row r="3033" spans="1:2" s="104" customFormat="1" ht="12" customHeight="1">
      <c r="A3033" s="470"/>
      <c r="B3033" s="470"/>
    </row>
    <row r="3034" spans="1:2" s="104" customFormat="1" ht="12" customHeight="1">
      <c r="A3034" s="470"/>
      <c r="B3034" s="470"/>
    </row>
    <row r="3035" spans="1:2" s="104" customFormat="1" ht="12" customHeight="1">
      <c r="A3035" s="470"/>
      <c r="B3035" s="470"/>
    </row>
    <row r="3036" spans="1:2" s="104" customFormat="1" ht="12" customHeight="1">
      <c r="A3036" s="470"/>
      <c r="B3036" s="470"/>
    </row>
    <row r="3037" spans="1:2" s="104" customFormat="1" ht="12" customHeight="1">
      <c r="A3037" s="470"/>
      <c r="B3037" s="470"/>
    </row>
    <row r="3038" spans="1:2" s="104" customFormat="1" ht="12" customHeight="1">
      <c r="A3038" s="470"/>
      <c r="B3038" s="470"/>
    </row>
    <row r="3039" spans="1:2" s="104" customFormat="1" ht="12" customHeight="1">
      <c r="A3039" s="470"/>
      <c r="B3039" s="470"/>
    </row>
    <row r="3040" spans="1:2" s="104" customFormat="1" ht="12" customHeight="1">
      <c r="A3040" s="470"/>
      <c r="B3040" s="470"/>
    </row>
    <row r="3041" spans="1:2" s="104" customFormat="1" ht="12" customHeight="1">
      <c r="A3041" s="470"/>
      <c r="B3041" s="470"/>
    </row>
    <row r="3042" spans="1:2" s="104" customFormat="1" ht="12" customHeight="1">
      <c r="A3042" s="470"/>
      <c r="B3042" s="470"/>
    </row>
    <row r="3043" spans="1:2" s="104" customFormat="1" ht="12" customHeight="1">
      <c r="A3043" s="470"/>
      <c r="B3043" s="470"/>
    </row>
    <row r="3044" spans="1:2" s="104" customFormat="1" ht="12" customHeight="1">
      <c r="A3044" s="470"/>
      <c r="B3044" s="470"/>
    </row>
    <row r="3045" spans="1:2" s="104" customFormat="1" ht="12" customHeight="1">
      <c r="A3045" s="470"/>
      <c r="B3045" s="470"/>
    </row>
    <row r="3046" spans="1:2" s="104" customFormat="1" ht="12" customHeight="1">
      <c r="A3046" s="470"/>
      <c r="B3046" s="470"/>
    </row>
    <row r="3047" spans="1:2" s="104" customFormat="1" ht="12" customHeight="1">
      <c r="A3047" s="470"/>
      <c r="B3047" s="470"/>
    </row>
    <row r="3048" spans="1:2" s="104" customFormat="1" ht="12" customHeight="1">
      <c r="A3048" s="470"/>
      <c r="B3048" s="470"/>
    </row>
    <row r="3049" spans="1:2" s="104" customFormat="1" ht="12" customHeight="1">
      <c r="A3049" s="470"/>
      <c r="B3049" s="470"/>
    </row>
    <row r="3050" spans="1:2" s="104" customFormat="1" ht="12" customHeight="1">
      <c r="A3050" s="470"/>
      <c r="B3050" s="470"/>
    </row>
    <row r="3051" spans="1:2" s="104" customFormat="1" ht="12" customHeight="1">
      <c r="A3051" s="470"/>
      <c r="B3051" s="470"/>
    </row>
    <row r="3052" spans="1:2" s="104" customFormat="1" ht="12" customHeight="1">
      <c r="A3052" s="470"/>
      <c r="B3052" s="470"/>
    </row>
    <row r="3053" spans="1:2" s="104" customFormat="1" ht="12" customHeight="1">
      <c r="A3053" s="470"/>
      <c r="B3053" s="470"/>
    </row>
    <row r="3054" spans="1:2" s="104" customFormat="1" ht="12" customHeight="1">
      <c r="A3054" s="470"/>
      <c r="B3054" s="470"/>
    </row>
    <row r="3055" spans="1:2" s="104" customFormat="1" ht="12" customHeight="1">
      <c r="A3055" s="470"/>
      <c r="B3055" s="470"/>
    </row>
    <row r="3056" spans="1:2" s="104" customFormat="1" ht="12" customHeight="1">
      <c r="A3056" s="470"/>
      <c r="B3056" s="470"/>
    </row>
    <row r="3057" spans="1:2" s="104" customFormat="1" ht="12" customHeight="1">
      <c r="A3057" s="470"/>
      <c r="B3057" s="470"/>
    </row>
    <row r="3058" spans="1:2" s="104" customFormat="1" ht="12" customHeight="1">
      <c r="A3058" s="470"/>
      <c r="B3058" s="470"/>
    </row>
    <row r="3059" spans="1:2" s="104" customFormat="1" ht="12" customHeight="1">
      <c r="A3059" s="470"/>
      <c r="B3059" s="470"/>
    </row>
    <row r="3060" spans="1:2" s="104" customFormat="1" ht="12" customHeight="1">
      <c r="A3060" s="470"/>
      <c r="B3060" s="470"/>
    </row>
    <row r="3061" spans="1:2" s="104" customFormat="1" ht="12" customHeight="1">
      <c r="A3061" s="470"/>
      <c r="B3061" s="470"/>
    </row>
    <row r="3062" spans="1:2" s="104" customFormat="1" ht="12" customHeight="1">
      <c r="A3062" s="470"/>
      <c r="B3062" s="470"/>
    </row>
    <row r="3063" spans="1:2" s="104" customFormat="1" ht="12" customHeight="1">
      <c r="A3063" s="470"/>
      <c r="B3063" s="470"/>
    </row>
    <row r="3064" spans="1:2" s="104" customFormat="1" ht="12" customHeight="1">
      <c r="A3064" s="470"/>
      <c r="B3064" s="470"/>
    </row>
    <row r="3065" spans="1:2" s="104" customFormat="1" ht="12" customHeight="1">
      <c r="A3065" s="470"/>
      <c r="B3065" s="470"/>
    </row>
    <row r="3066" spans="1:2" s="104" customFormat="1" ht="12" customHeight="1">
      <c r="A3066" s="470"/>
      <c r="B3066" s="470"/>
    </row>
    <row r="3067" spans="1:2" s="104" customFormat="1" ht="12" customHeight="1">
      <c r="A3067" s="470"/>
      <c r="B3067" s="470"/>
    </row>
    <row r="3068" spans="1:2" s="104" customFormat="1" ht="12" customHeight="1">
      <c r="A3068" s="470"/>
      <c r="B3068" s="470"/>
    </row>
    <row r="3069" spans="1:2" s="104" customFormat="1" ht="12" customHeight="1">
      <c r="A3069" s="470"/>
      <c r="B3069" s="470"/>
    </row>
    <row r="3070" spans="1:2" s="104" customFormat="1" ht="12" customHeight="1">
      <c r="A3070" s="470"/>
      <c r="B3070" s="470"/>
    </row>
    <row r="3071" spans="1:2" s="104" customFormat="1" ht="12" customHeight="1">
      <c r="A3071" s="470"/>
      <c r="B3071" s="470"/>
    </row>
    <row r="3072" spans="1:2" s="104" customFormat="1" ht="12" customHeight="1">
      <c r="A3072" s="470"/>
      <c r="B3072" s="470"/>
    </row>
    <row r="3073" spans="1:2" s="104" customFormat="1" ht="12" customHeight="1">
      <c r="A3073" s="470"/>
      <c r="B3073" s="470"/>
    </row>
    <row r="3074" spans="1:2" s="104" customFormat="1" ht="12" customHeight="1">
      <c r="A3074" s="470"/>
      <c r="B3074" s="470"/>
    </row>
    <row r="3075" spans="1:2" s="104" customFormat="1" ht="12" customHeight="1">
      <c r="A3075" s="470"/>
      <c r="B3075" s="470"/>
    </row>
    <row r="3076" spans="1:2" s="104" customFormat="1" ht="12" customHeight="1">
      <c r="A3076" s="470"/>
      <c r="B3076" s="470"/>
    </row>
    <row r="3077" spans="1:2" s="104" customFormat="1" ht="12" customHeight="1">
      <c r="A3077" s="470"/>
      <c r="B3077" s="470"/>
    </row>
    <row r="3078" spans="1:2" s="104" customFormat="1" ht="12" customHeight="1">
      <c r="A3078" s="470"/>
      <c r="B3078" s="470"/>
    </row>
    <row r="3079" spans="1:2" s="104" customFormat="1" ht="12" customHeight="1">
      <c r="A3079" s="470"/>
      <c r="B3079" s="470"/>
    </row>
    <row r="3080" spans="1:2" s="104" customFormat="1" ht="12" customHeight="1">
      <c r="A3080" s="470"/>
      <c r="B3080" s="470"/>
    </row>
    <row r="3081" spans="1:2" s="104" customFormat="1" ht="12" customHeight="1">
      <c r="A3081" s="470"/>
      <c r="B3081" s="470"/>
    </row>
    <row r="3082" spans="1:2" s="104" customFormat="1" ht="12" customHeight="1">
      <c r="A3082" s="470"/>
      <c r="B3082" s="470"/>
    </row>
    <row r="3083" spans="1:2" s="104" customFormat="1" ht="12" customHeight="1">
      <c r="A3083" s="470"/>
      <c r="B3083" s="470"/>
    </row>
    <row r="3084" spans="1:2" s="104" customFormat="1" ht="12" customHeight="1">
      <c r="A3084" s="470"/>
      <c r="B3084" s="470"/>
    </row>
    <row r="3085" spans="1:2" s="104" customFormat="1" ht="12" customHeight="1">
      <c r="A3085" s="470"/>
      <c r="B3085" s="470"/>
    </row>
    <row r="3086" spans="1:2" s="104" customFormat="1" ht="12" customHeight="1">
      <c r="A3086" s="470"/>
      <c r="B3086" s="470"/>
    </row>
    <row r="3087" spans="1:2" s="104" customFormat="1" ht="12" customHeight="1">
      <c r="A3087" s="470"/>
      <c r="B3087" s="470"/>
    </row>
    <row r="3088" spans="1:2" s="104" customFormat="1" ht="12" customHeight="1">
      <c r="A3088" s="470"/>
      <c r="B3088" s="470"/>
    </row>
    <row r="3089" spans="1:2" s="104" customFormat="1" ht="12" customHeight="1">
      <c r="A3089" s="470"/>
      <c r="B3089" s="470"/>
    </row>
    <row r="3090" spans="1:2" s="104" customFormat="1" ht="12" customHeight="1">
      <c r="A3090" s="470"/>
      <c r="B3090" s="470"/>
    </row>
    <row r="3091" spans="1:2" s="104" customFormat="1" ht="12" customHeight="1">
      <c r="A3091" s="470"/>
      <c r="B3091" s="470"/>
    </row>
    <row r="3092" spans="1:2" s="104" customFormat="1" ht="12" customHeight="1">
      <c r="A3092" s="470"/>
      <c r="B3092" s="470"/>
    </row>
    <row r="3093" spans="1:2" s="104" customFormat="1" ht="12" customHeight="1">
      <c r="A3093" s="470"/>
      <c r="B3093" s="470"/>
    </row>
    <row r="3094" spans="1:2" s="104" customFormat="1" ht="12" customHeight="1">
      <c r="A3094" s="470"/>
      <c r="B3094" s="470"/>
    </row>
    <row r="3095" spans="1:2" s="104" customFormat="1" ht="12" customHeight="1">
      <c r="A3095" s="470"/>
      <c r="B3095" s="470"/>
    </row>
    <row r="3096" spans="1:2" s="104" customFormat="1" ht="12" customHeight="1">
      <c r="A3096" s="470"/>
      <c r="B3096" s="470"/>
    </row>
    <row r="3097" spans="1:2" s="104" customFormat="1" ht="12" customHeight="1">
      <c r="A3097" s="470"/>
      <c r="B3097" s="470"/>
    </row>
    <row r="3098" spans="1:2" s="104" customFormat="1" ht="12" customHeight="1">
      <c r="A3098" s="470"/>
      <c r="B3098" s="470"/>
    </row>
    <row r="3099" spans="1:2" s="104" customFormat="1" ht="12" customHeight="1">
      <c r="A3099" s="470"/>
      <c r="B3099" s="470"/>
    </row>
    <row r="3100" spans="1:2" s="104" customFormat="1" ht="12" customHeight="1">
      <c r="A3100" s="470"/>
      <c r="B3100" s="470"/>
    </row>
    <row r="3101" spans="1:2" s="104" customFormat="1" ht="12" customHeight="1">
      <c r="A3101" s="470"/>
      <c r="B3101" s="470"/>
    </row>
    <row r="3102" spans="1:2" s="104" customFormat="1" ht="12" customHeight="1">
      <c r="A3102" s="470"/>
      <c r="B3102" s="470"/>
    </row>
    <row r="3103" spans="1:2" s="104" customFormat="1" ht="12" customHeight="1">
      <c r="A3103" s="470"/>
      <c r="B3103" s="470"/>
    </row>
    <row r="3104" spans="1:2" s="104" customFormat="1" ht="12" customHeight="1">
      <c r="A3104" s="470"/>
      <c r="B3104" s="470"/>
    </row>
    <row r="3105" spans="1:2" s="104" customFormat="1" ht="12" customHeight="1">
      <c r="A3105" s="470"/>
      <c r="B3105" s="470"/>
    </row>
    <row r="3106" spans="1:2" s="104" customFormat="1" ht="12" customHeight="1">
      <c r="A3106" s="470"/>
      <c r="B3106" s="470"/>
    </row>
    <row r="3107" spans="1:2" s="104" customFormat="1" ht="12" customHeight="1">
      <c r="A3107" s="470"/>
      <c r="B3107" s="470"/>
    </row>
    <row r="3108" spans="1:2" s="104" customFormat="1" ht="12" customHeight="1">
      <c r="A3108" s="470"/>
      <c r="B3108" s="470"/>
    </row>
    <row r="3109" spans="1:2" s="104" customFormat="1" ht="12" customHeight="1">
      <c r="A3109" s="470"/>
      <c r="B3109" s="470"/>
    </row>
    <row r="3110" spans="1:2" s="104" customFormat="1" ht="12" customHeight="1">
      <c r="A3110" s="470"/>
      <c r="B3110" s="470"/>
    </row>
    <row r="3111" spans="1:2" s="104" customFormat="1" ht="12" customHeight="1">
      <c r="A3111" s="470"/>
      <c r="B3111" s="470"/>
    </row>
    <row r="3112" spans="1:2" s="104" customFormat="1" ht="12" customHeight="1">
      <c r="A3112" s="470"/>
      <c r="B3112" s="470"/>
    </row>
    <row r="3113" spans="1:2" s="104" customFormat="1" ht="12" customHeight="1">
      <c r="A3113" s="470"/>
      <c r="B3113" s="470"/>
    </row>
    <row r="3114" spans="1:2" s="104" customFormat="1" ht="12" customHeight="1">
      <c r="A3114" s="470"/>
      <c r="B3114" s="470"/>
    </row>
    <row r="3115" spans="1:2" s="104" customFormat="1" ht="12" customHeight="1">
      <c r="A3115" s="470"/>
      <c r="B3115" s="470"/>
    </row>
    <row r="3116" spans="1:2" s="104" customFormat="1" ht="12" customHeight="1">
      <c r="A3116" s="470"/>
      <c r="B3116" s="470"/>
    </row>
    <row r="3117" spans="1:2" s="104" customFormat="1" ht="12" customHeight="1">
      <c r="A3117" s="470"/>
      <c r="B3117" s="470"/>
    </row>
    <row r="3118" spans="1:2" s="104" customFormat="1" ht="12" customHeight="1">
      <c r="A3118" s="470"/>
      <c r="B3118" s="470"/>
    </row>
    <row r="3119" spans="1:2" s="104" customFormat="1" ht="12" customHeight="1">
      <c r="A3119" s="470"/>
      <c r="B3119" s="470"/>
    </row>
    <row r="3120" spans="1:2" s="104" customFormat="1" ht="12" customHeight="1">
      <c r="A3120" s="470"/>
      <c r="B3120" s="470"/>
    </row>
    <row r="3121" spans="1:2" s="104" customFormat="1" ht="12" customHeight="1">
      <c r="A3121" s="470"/>
      <c r="B3121" s="470"/>
    </row>
    <row r="3122" spans="1:2" s="104" customFormat="1" ht="12" customHeight="1">
      <c r="A3122" s="470"/>
      <c r="B3122" s="470"/>
    </row>
    <row r="3123" spans="1:2" s="104" customFormat="1" ht="12" customHeight="1">
      <c r="A3123" s="470"/>
      <c r="B3123" s="470"/>
    </row>
    <row r="3124" spans="1:2" s="104" customFormat="1" ht="12" customHeight="1">
      <c r="A3124" s="470"/>
      <c r="B3124" s="470"/>
    </row>
    <row r="3125" spans="1:2" s="104" customFormat="1" ht="12" customHeight="1">
      <c r="A3125" s="470"/>
      <c r="B3125" s="470"/>
    </row>
    <row r="3126" spans="1:2" s="104" customFormat="1" ht="12" customHeight="1">
      <c r="A3126" s="470"/>
      <c r="B3126" s="470"/>
    </row>
    <row r="3127" spans="1:2" s="104" customFormat="1" ht="12" customHeight="1">
      <c r="A3127" s="470"/>
      <c r="B3127" s="470"/>
    </row>
    <row r="3128" spans="1:2" s="104" customFormat="1" ht="12" customHeight="1">
      <c r="A3128" s="470"/>
      <c r="B3128" s="470"/>
    </row>
    <row r="3129" spans="1:2" s="104" customFormat="1" ht="12" customHeight="1">
      <c r="A3129" s="470"/>
      <c r="B3129" s="470"/>
    </row>
    <row r="3130" spans="1:2" s="104" customFormat="1" ht="12" customHeight="1">
      <c r="A3130" s="470"/>
      <c r="B3130" s="470"/>
    </row>
    <row r="3131" spans="1:2" s="104" customFormat="1" ht="12" customHeight="1">
      <c r="A3131" s="470"/>
      <c r="B3131" s="470"/>
    </row>
    <row r="3132" spans="1:2" s="104" customFormat="1" ht="12" customHeight="1">
      <c r="A3132" s="470"/>
      <c r="B3132" s="470"/>
    </row>
    <row r="3133" spans="1:2" s="104" customFormat="1" ht="12" customHeight="1">
      <c r="A3133" s="470"/>
      <c r="B3133" s="470"/>
    </row>
    <row r="3134" spans="1:2" s="104" customFormat="1" ht="12" customHeight="1">
      <c r="A3134" s="470"/>
      <c r="B3134" s="470"/>
    </row>
    <row r="3135" spans="1:2" s="104" customFormat="1" ht="12" customHeight="1">
      <c r="A3135" s="470"/>
      <c r="B3135" s="470"/>
    </row>
    <row r="3136" spans="1:2" s="104" customFormat="1" ht="12" customHeight="1">
      <c r="A3136" s="470"/>
      <c r="B3136" s="470"/>
    </row>
    <row r="3137" spans="1:2" s="104" customFormat="1" ht="12" customHeight="1">
      <c r="A3137" s="470"/>
      <c r="B3137" s="470"/>
    </row>
    <row r="3138" spans="1:2" s="104" customFormat="1" ht="12" customHeight="1">
      <c r="A3138" s="470"/>
      <c r="B3138" s="470"/>
    </row>
    <row r="3139" spans="1:2" s="104" customFormat="1" ht="12" customHeight="1">
      <c r="A3139" s="470"/>
      <c r="B3139" s="470"/>
    </row>
    <row r="3140" spans="1:2" s="104" customFormat="1" ht="12" customHeight="1">
      <c r="A3140" s="470"/>
      <c r="B3140" s="470"/>
    </row>
    <row r="3141" spans="1:2" s="104" customFormat="1" ht="12" customHeight="1">
      <c r="A3141" s="470"/>
      <c r="B3141" s="470"/>
    </row>
    <row r="3142" spans="1:2" s="104" customFormat="1" ht="12" customHeight="1">
      <c r="A3142" s="470"/>
      <c r="B3142" s="470"/>
    </row>
    <row r="3143" spans="1:2" s="104" customFormat="1" ht="12" customHeight="1">
      <c r="A3143" s="470"/>
      <c r="B3143" s="470"/>
    </row>
    <row r="3144" spans="1:2" s="104" customFormat="1" ht="12" customHeight="1">
      <c r="A3144" s="470"/>
      <c r="B3144" s="470"/>
    </row>
    <row r="3145" spans="1:2" s="104" customFormat="1" ht="12" customHeight="1">
      <c r="A3145" s="470"/>
      <c r="B3145" s="470"/>
    </row>
    <row r="3146" spans="1:2" s="104" customFormat="1" ht="12" customHeight="1">
      <c r="A3146" s="470"/>
      <c r="B3146" s="470"/>
    </row>
    <row r="3147" spans="1:2" s="104" customFormat="1" ht="12" customHeight="1">
      <c r="A3147" s="470"/>
      <c r="B3147" s="470"/>
    </row>
    <row r="3148" spans="1:2" s="104" customFormat="1" ht="12" customHeight="1">
      <c r="A3148" s="470"/>
      <c r="B3148" s="470"/>
    </row>
    <row r="3149" spans="1:2" s="104" customFormat="1" ht="12" customHeight="1">
      <c r="A3149" s="470"/>
      <c r="B3149" s="470"/>
    </row>
    <row r="3150" spans="1:2" s="104" customFormat="1" ht="12" customHeight="1">
      <c r="A3150" s="470"/>
      <c r="B3150" s="470"/>
    </row>
    <row r="3151" spans="1:2" s="104" customFormat="1" ht="12" customHeight="1">
      <c r="A3151" s="470"/>
      <c r="B3151" s="470"/>
    </row>
    <row r="3152" spans="1:2" s="104" customFormat="1" ht="12" customHeight="1">
      <c r="A3152" s="470"/>
      <c r="B3152" s="470"/>
    </row>
    <row r="3153" spans="1:2" s="104" customFormat="1" ht="12" customHeight="1">
      <c r="A3153" s="470"/>
      <c r="B3153" s="470"/>
    </row>
    <row r="3154" spans="1:2" s="104" customFormat="1" ht="12" customHeight="1">
      <c r="A3154" s="470"/>
      <c r="B3154" s="470"/>
    </row>
    <row r="3155" spans="1:2" s="104" customFormat="1" ht="12" customHeight="1">
      <c r="A3155" s="470"/>
      <c r="B3155" s="470"/>
    </row>
    <row r="3156" spans="1:2" s="104" customFormat="1" ht="12" customHeight="1">
      <c r="A3156" s="470"/>
      <c r="B3156" s="470"/>
    </row>
    <row r="3157" spans="1:2" s="104" customFormat="1" ht="12" customHeight="1">
      <c r="A3157" s="470"/>
      <c r="B3157" s="470"/>
    </row>
    <row r="3158" spans="1:2" s="104" customFormat="1" ht="12" customHeight="1">
      <c r="A3158" s="470"/>
      <c r="B3158" s="470"/>
    </row>
    <row r="3159" spans="1:2" s="104" customFormat="1" ht="12" customHeight="1">
      <c r="A3159" s="470"/>
      <c r="B3159" s="470"/>
    </row>
    <row r="3160" spans="1:2" s="104" customFormat="1" ht="12" customHeight="1">
      <c r="A3160" s="470"/>
      <c r="B3160" s="470"/>
    </row>
    <row r="3161" spans="1:2" s="104" customFormat="1" ht="12" customHeight="1">
      <c r="A3161" s="470"/>
      <c r="B3161" s="470"/>
    </row>
    <row r="3162" spans="1:2" s="104" customFormat="1" ht="12" customHeight="1">
      <c r="A3162" s="470"/>
      <c r="B3162" s="470"/>
    </row>
    <row r="3163" spans="1:2" s="104" customFormat="1" ht="12" customHeight="1">
      <c r="A3163" s="470"/>
      <c r="B3163" s="470"/>
    </row>
    <row r="3164" spans="1:2" s="104" customFormat="1" ht="12" customHeight="1">
      <c r="A3164" s="470"/>
      <c r="B3164" s="470"/>
    </row>
    <row r="3165" spans="1:2" s="104" customFormat="1" ht="12" customHeight="1">
      <c r="A3165" s="470"/>
      <c r="B3165" s="470"/>
    </row>
    <row r="3166" spans="1:2" s="104" customFormat="1" ht="12" customHeight="1">
      <c r="A3166" s="470"/>
      <c r="B3166" s="470"/>
    </row>
    <row r="3167" spans="1:2" s="104" customFormat="1" ht="12" customHeight="1">
      <c r="A3167" s="470"/>
      <c r="B3167" s="470"/>
    </row>
    <row r="3168" spans="1:2" s="104" customFormat="1" ht="12" customHeight="1">
      <c r="A3168" s="470"/>
      <c r="B3168" s="470"/>
    </row>
    <row r="3169" spans="1:2" s="104" customFormat="1" ht="12" customHeight="1">
      <c r="A3169" s="470"/>
      <c r="B3169" s="470"/>
    </row>
    <row r="3170" spans="1:2" s="104" customFormat="1" ht="12" customHeight="1">
      <c r="A3170" s="470"/>
      <c r="B3170" s="470"/>
    </row>
    <row r="3171" spans="1:2" s="104" customFormat="1" ht="12" customHeight="1">
      <c r="A3171" s="470"/>
      <c r="B3171" s="470"/>
    </row>
    <row r="3172" spans="1:2" s="104" customFormat="1" ht="12" customHeight="1">
      <c r="A3172" s="470"/>
      <c r="B3172" s="470"/>
    </row>
    <row r="3173" spans="1:2" s="104" customFormat="1" ht="12" customHeight="1">
      <c r="A3173" s="470"/>
      <c r="B3173" s="470"/>
    </row>
    <row r="3174" spans="1:2" s="104" customFormat="1" ht="12" customHeight="1">
      <c r="A3174" s="470"/>
      <c r="B3174" s="470"/>
    </row>
    <row r="3175" spans="1:2" s="104" customFormat="1" ht="12" customHeight="1">
      <c r="A3175" s="470"/>
      <c r="B3175" s="470"/>
    </row>
    <row r="3176" spans="1:2" s="104" customFormat="1" ht="12" customHeight="1">
      <c r="A3176" s="470"/>
      <c r="B3176" s="470"/>
    </row>
    <row r="3177" spans="1:2" s="104" customFormat="1" ht="12" customHeight="1">
      <c r="A3177" s="470"/>
      <c r="B3177" s="470"/>
    </row>
    <row r="3178" spans="1:2" s="104" customFormat="1" ht="12" customHeight="1">
      <c r="A3178" s="470"/>
      <c r="B3178" s="470"/>
    </row>
    <row r="3179" spans="1:2" s="104" customFormat="1" ht="12" customHeight="1">
      <c r="A3179" s="470"/>
      <c r="B3179" s="470"/>
    </row>
    <row r="3180" spans="1:2" s="104" customFormat="1" ht="12" customHeight="1">
      <c r="A3180" s="470"/>
      <c r="B3180" s="470"/>
    </row>
    <row r="3181" spans="1:2" s="104" customFormat="1" ht="12" customHeight="1">
      <c r="A3181" s="470"/>
      <c r="B3181" s="470"/>
    </row>
    <row r="3182" spans="1:2" s="104" customFormat="1" ht="12" customHeight="1">
      <c r="A3182" s="470"/>
      <c r="B3182" s="470"/>
    </row>
    <row r="3183" spans="1:2" s="104" customFormat="1" ht="12" customHeight="1">
      <c r="A3183" s="470"/>
      <c r="B3183" s="470"/>
    </row>
    <row r="3184" spans="1:2" s="104" customFormat="1" ht="12" customHeight="1">
      <c r="A3184" s="470"/>
      <c r="B3184" s="470"/>
    </row>
    <row r="3185" spans="1:2" s="104" customFormat="1" ht="12" customHeight="1">
      <c r="A3185" s="470"/>
      <c r="B3185" s="470"/>
    </row>
    <row r="3186" spans="1:2" s="104" customFormat="1" ht="12" customHeight="1">
      <c r="A3186" s="470"/>
      <c r="B3186" s="470"/>
    </row>
    <row r="3187" spans="1:2" s="104" customFormat="1" ht="12" customHeight="1">
      <c r="A3187" s="470"/>
      <c r="B3187" s="470"/>
    </row>
    <row r="3188" spans="1:2" s="104" customFormat="1" ht="12" customHeight="1">
      <c r="A3188" s="470"/>
      <c r="B3188" s="470"/>
    </row>
    <row r="3189" spans="1:2" s="104" customFormat="1" ht="12" customHeight="1">
      <c r="A3189" s="470"/>
      <c r="B3189" s="470"/>
    </row>
    <row r="3190" spans="1:2" s="104" customFormat="1" ht="12" customHeight="1">
      <c r="A3190" s="470"/>
      <c r="B3190" s="470"/>
    </row>
    <row r="3191" spans="1:2" s="104" customFormat="1" ht="12" customHeight="1">
      <c r="A3191" s="470"/>
      <c r="B3191" s="470"/>
    </row>
    <row r="3192" spans="1:2" s="104" customFormat="1" ht="12" customHeight="1">
      <c r="A3192" s="470"/>
      <c r="B3192" s="470"/>
    </row>
    <row r="3193" spans="1:2" s="104" customFormat="1" ht="12" customHeight="1">
      <c r="A3193" s="470"/>
      <c r="B3193" s="470"/>
    </row>
    <row r="3194" spans="1:2" s="104" customFormat="1" ht="12" customHeight="1">
      <c r="A3194" s="470"/>
      <c r="B3194" s="470"/>
    </row>
    <row r="3195" spans="1:2" s="104" customFormat="1" ht="12" customHeight="1">
      <c r="A3195" s="470"/>
      <c r="B3195" s="470"/>
    </row>
    <row r="3196" spans="1:2" s="104" customFormat="1" ht="12" customHeight="1">
      <c r="A3196" s="470"/>
      <c r="B3196" s="470"/>
    </row>
    <row r="3197" spans="1:2" s="104" customFormat="1" ht="12" customHeight="1">
      <c r="A3197" s="470"/>
      <c r="B3197" s="470"/>
    </row>
    <row r="3198" spans="1:2" s="104" customFormat="1" ht="12" customHeight="1">
      <c r="A3198" s="470"/>
      <c r="B3198" s="470"/>
    </row>
    <row r="3199" spans="1:2" s="104" customFormat="1" ht="12" customHeight="1">
      <c r="A3199" s="470"/>
      <c r="B3199" s="470"/>
    </row>
    <row r="3200" spans="1:2" s="104" customFormat="1" ht="12" customHeight="1">
      <c r="A3200" s="470"/>
      <c r="B3200" s="470"/>
    </row>
    <row r="3201" spans="1:2" s="104" customFormat="1" ht="12" customHeight="1">
      <c r="A3201" s="470"/>
      <c r="B3201" s="470"/>
    </row>
    <row r="3202" spans="1:2" s="104" customFormat="1" ht="12" customHeight="1">
      <c r="A3202" s="470"/>
      <c r="B3202" s="470"/>
    </row>
    <row r="3203" spans="1:2" s="104" customFormat="1" ht="12" customHeight="1">
      <c r="A3203" s="470"/>
      <c r="B3203" s="470"/>
    </row>
    <row r="3204" spans="1:2" s="104" customFormat="1" ht="12" customHeight="1">
      <c r="A3204" s="470"/>
      <c r="B3204" s="470"/>
    </row>
    <row r="3205" spans="1:2" s="104" customFormat="1" ht="12" customHeight="1">
      <c r="A3205" s="470"/>
      <c r="B3205" s="470"/>
    </row>
    <row r="3206" spans="1:2" s="104" customFormat="1" ht="12" customHeight="1">
      <c r="A3206" s="470"/>
      <c r="B3206" s="470"/>
    </row>
    <row r="3207" spans="1:2" s="104" customFormat="1" ht="12" customHeight="1">
      <c r="A3207" s="470"/>
      <c r="B3207" s="470"/>
    </row>
    <row r="3208" spans="1:2" s="104" customFormat="1" ht="12" customHeight="1">
      <c r="A3208" s="470"/>
      <c r="B3208" s="470"/>
    </row>
    <row r="3209" spans="1:2" s="104" customFormat="1" ht="12" customHeight="1">
      <c r="A3209" s="470"/>
      <c r="B3209" s="470"/>
    </row>
    <row r="3210" spans="1:2" s="104" customFormat="1" ht="12" customHeight="1">
      <c r="A3210" s="470"/>
      <c r="B3210" s="470"/>
    </row>
    <row r="3211" spans="1:2" s="104" customFormat="1" ht="12" customHeight="1">
      <c r="A3211" s="470"/>
      <c r="B3211" s="470"/>
    </row>
    <row r="3212" spans="1:2" s="104" customFormat="1" ht="12" customHeight="1">
      <c r="A3212" s="470"/>
      <c r="B3212" s="470"/>
    </row>
    <row r="3213" spans="1:2" s="104" customFormat="1" ht="12" customHeight="1">
      <c r="A3213" s="470"/>
      <c r="B3213" s="470"/>
    </row>
    <row r="3214" spans="1:2" s="104" customFormat="1" ht="12" customHeight="1">
      <c r="A3214" s="470"/>
      <c r="B3214" s="470"/>
    </row>
    <row r="3215" spans="1:2" s="104" customFormat="1" ht="12" customHeight="1">
      <c r="A3215" s="470"/>
      <c r="B3215" s="470"/>
    </row>
    <row r="3216" spans="1:2" s="104" customFormat="1" ht="12" customHeight="1">
      <c r="A3216" s="470"/>
      <c r="B3216" s="470"/>
    </row>
    <row r="3217" spans="1:2" s="104" customFormat="1" ht="12" customHeight="1">
      <c r="A3217" s="470"/>
      <c r="B3217" s="470"/>
    </row>
    <row r="3218" spans="1:2" s="104" customFormat="1" ht="12" customHeight="1">
      <c r="A3218" s="470"/>
      <c r="B3218" s="470"/>
    </row>
    <row r="3219" spans="1:2" s="104" customFormat="1" ht="12" customHeight="1">
      <c r="A3219" s="470"/>
      <c r="B3219" s="470"/>
    </row>
    <row r="3220" spans="1:2" s="104" customFormat="1" ht="12" customHeight="1">
      <c r="A3220" s="470"/>
      <c r="B3220" s="470"/>
    </row>
    <row r="3221" spans="1:2" s="104" customFormat="1" ht="12" customHeight="1">
      <c r="A3221" s="470"/>
      <c r="B3221" s="470"/>
    </row>
    <row r="3222" spans="1:2" s="104" customFormat="1" ht="12" customHeight="1">
      <c r="A3222" s="470"/>
      <c r="B3222" s="470"/>
    </row>
    <row r="3223" spans="1:2" s="104" customFormat="1" ht="12" customHeight="1">
      <c r="A3223" s="470"/>
      <c r="B3223" s="470"/>
    </row>
    <row r="3224" spans="1:2" s="104" customFormat="1" ht="12" customHeight="1">
      <c r="A3224" s="470"/>
      <c r="B3224" s="470"/>
    </row>
    <row r="3225" spans="1:2" s="104" customFormat="1" ht="12" customHeight="1">
      <c r="A3225" s="470"/>
      <c r="B3225" s="470"/>
    </row>
    <row r="3226" spans="1:2" s="104" customFormat="1" ht="12" customHeight="1">
      <c r="A3226" s="470"/>
      <c r="B3226" s="470"/>
    </row>
    <row r="3227" spans="1:2" s="104" customFormat="1" ht="12" customHeight="1">
      <c r="A3227" s="470"/>
      <c r="B3227" s="470"/>
    </row>
    <row r="3228" spans="1:2" s="104" customFormat="1" ht="12" customHeight="1">
      <c r="A3228" s="470"/>
      <c r="B3228" s="470"/>
    </row>
    <row r="3229" spans="1:2" s="104" customFormat="1" ht="12" customHeight="1">
      <c r="A3229" s="470"/>
      <c r="B3229" s="470"/>
    </row>
    <row r="3230" spans="1:2" s="104" customFormat="1" ht="12" customHeight="1">
      <c r="A3230" s="470"/>
      <c r="B3230" s="470"/>
    </row>
    <row r="3231" spans="1:2" s="104" customFormat="1" ht="12" customHeight="1">
      <c r="A3231" s="470"/>
      <c r="B3231" s="470"/>
    </row>
    <row r="3232" spans="1:2" s="104" customFormat="1" ht="12" customHeight="1">
      <c r="A3232" s="470"/>
      <c r="B3232" s="470"/>
    </row>
    <row r="3233" spans="1:2" s="104" customFormat="1" ht="12" customHeight="1">
      <c r="A3233" s="470"/>
      <c r="B3233" s="470"/>
    </row>
    <row r="3234" spans="1:2" s="104" customFormat="1" ht="12" customHeight="1">
      <c r="A3234" s="470"/>
      <c r="B3234" s="470"/>
    </row>
    <row r="3235" spans="1:2" s="104" customFormat="1" ht="12" customHeight="1">
      <c r="A3235" s="470"/>
      <c r="B3235" s="470"/>
    </row>
    <row r="3236" spans="1:2" s="104" customFormat="1" ht="12" customHeight="1">
      <c r="A3236" s="470"/>
      <c r="B3236" s="470"/>
    </row>
    <row r="3237" spans="1:2" s="104" customFormat="1" ht="12" customHeight="1">
      <c r="A3237" s="470"/>
      <c r="B3237" s="470"/>
    </row>
    <row r="3238" spans="1:2" s="104" customFormat="1" ht="12" customHeight="1">
      <c r="A3238" s="470"/>
      <c r="B3238" s="470"/>
    </row>
    <row r="3239" spans="1:2" s="104" customFormat="1" ht="12" customHeight="1">
      <c r="A3239" s="470"/>
      <c r="B3239" s="470"/>
    </row>
    <row r="3240" spans="1:2" s="104" customFormat="1" ht="12" customHeight="1">
      <c r="A3240" s="470"/>
      <c r="B3240" s="470"/>
    </row>
    <row r="3241" spans="1:2" s="104" customFormat="1" ht="12" customHeight="1">
      <c r="A3241" s="470"/>
      <c r="B3241" s="470"/>
    </row>
    <row r="3242" spans="1:2" s="104" customFormat="1" ht="12" customHeight="1">
      <c r="A3242" s="470"/>
      <c r="B3242" s="470"/>
    </row>
    <row r="3243" spans="1:2" s="104" customFormat="1" ht="12" customHeight="1">
      <c r="A3243" s="470"/>
      <c r="B3243" s="470"/>
    </row>
    <row r="3244" spans="1:2" s="104" customFormat="1" ht="12" customHeight="1">
      <c r="A3244" s="470"/>
      <c r="B3244" s="470"/>
    </row>
    <row r="3245" spans="1:2" s="104" customFormat="1" ht="12" customHeight="1">
      <c r="A3245" s="470"/>
      <c r="B3245" s="470"/>
    </row>
    <row r="3246" spans="1:2" s="104" customFormat="1" ht="12" customHeight="1">
      <c r="A3246" s="470"/>
      <c r="B3246" s="470"/>
    </row>
    <row r="3247" spans="1:2" s="104" customFormat="1" ht="12" customHeight="1">
      <c r="A3247" s="470"/>
      <c r="B3247" s="470"/>
    </row>
    <row r="3248" spans="1:2" s="104" customFormat="1" ht="12" customHeight="1">
      <c r="A3248" s="470"/>
      <c r="B3248" s="470"/>
    </row>
    <row r="3249" spans="1:2" s="104" customFormat="1" ht="12" customHeight="1">
      <c r="A3249" s="470"/>
      <c r="B3249" s="470"/>
    </row>
    <row r="3250" spans="1:2" s="104" customFormat="1" ht="12" customHeight="1">
      <c r="A3250" s="470"/>
      <c r="B3250" s="470"/>
    </row>
    <row r="3251" spans="1:2" s="104" customFormat="1" ht="12" customHeight="1">
      <c r="A3251" s="470"/>
      <c r="B3251" s="470"/>
    </row>
    <row r="3252" spans="1:2" s="104" customFormat="1" ht="12" customHeight="1">
      <c r="A3252" s="470"/>
      <c r="B3252" s="470"/>
    </row>
    <row r="3253" spans="1:2" s="104" customFormat="1" ht="12" customHeight="1">
      <c r="A3253" s="470"/>
      <c r="B3253" s="470"/>
    </row>
    <row r="3254" spans="1:2" s="104" customFormat="1" ht="12" customHeight="1">
      <c r="A3254" s="470"/>
      <c r="B3254" s="470"/>
    </row>
    <row r="3255" spans="1:2" s="104" customFormat="1" ht="12" customHeight="1">
      <c r="A3255" s="470"/>
      <c r="B3255" s="470"/>
    </row>
    <row r="3256" spans="1:2" s="104" customFormat="1" ht="12" customHeight="1">
      <c r="A3256" s="470"/>
      <c r="B3256" s="470"/>
    </row>
    <row r="3257" spans="1:2" s="104" customFormat="1" ht="12" customHeight="1">
      <c r="A3257" s="470"/>
      <c r="B3257" s="470"/>
    </row>
    <row r="3258" spans="1:2" s="104" customFormat="1" ht="12" customHeight="1">
      <c r="A3258" s="470"/>
      <c r="B3258" s="470"/>
    </row>
    <row r="3259" spans="1:2" s="104" customFormat="1" ht="12" customHeight="1">
      <c r="A3259" s="470"/>
      <c r="B3259" s="470"/>
    </row>
    <row r="3260" spans="1:2" s="104" customFormat="1" ht="12" customHeight="1">
      <c r="A3260" s="470"/>
      <c r="B3260" s="470"/>
    </row>
    <row r="3261" spans="1:2" s="104" customFormat="1" ht="12" customHeight="1">
      <c r="A3261" s="470"/>
      <c r="B3261" s="470"/>
    </row>
    <row r="3262" spans="1:2" s="104" customFormat="1" ht="12" customHeight="1">
      <c r="A3262" s="470"/>
      <c r="B3262" s="470"/>
    </row>
    <row r="3263" spans="1:2" s="104" customFormat="1" ht="12" customHeight="1">
      <c r="A3263" s="470"/>
      <c r="B3263" s="470"/>
    </row>
    <row r="3264" spans="1:2" s="104" customFormat="1" ht="12" customHeight="1">
      <c r="A3264" s="470"/>
      <c r="B3264" s="470"/>
    </row>
    <row r="3265" spans="1:2" s="104" customFormat="1" ht="12" customHeight="1">
      <c r="A3265" s="470"/>
      <c r="B3265" s="470"/>
    </row>
    <row r="3266" spans="1:2" s="104" customFormat="1" ht="12" customHeight="1">
      <c r="A3266" s="470"/>
      <c r="B3266" s="470"/>
    </row>
    <row r="3267" spans="1:2" s="104" customFormat="1" ht="12" customHeight="1">
      <c r="A3267" s="470"/>
      <c r="B3267" s="470"/>
    </row>
    <row r="3268" spans="1:2" s="104" customFormat="1" ht="12" customHeight="1">
      <c r="A3268" s="470"/>
      <c r="B3268" s="470"/>
    </row>
    <row r="3269" spans="1:2" s="104" customFormat="1" ht="12" customHeight="1">
      <c r="A3269" s="470"/>
      <c r="B3269" s="470"/>
    </row>
    <row r="3270" spans="1:2" s="104" customFormat="1" ht="12" customHeight="1">
      <c r="A3270" s="470"/>
      <c r="B3270" s="470"/>
    </row>
    <row r="3271" spans="1:2" s="104" customFormat="1" ht="12" customHeight="1">
      <c r="A3271" s="470"/>
      <c r="B3271" s="470"/>
    </row>
    <row r="3272" spans="1:2" s="104" customFormat="1" ht="12" customHeight="1">
      <c r="A3272" s="470"/>
      <c r="B3272" s="470"/>
    </row>
    <row r="3273" spans="1:2" s="104" customFormat="1" ht="12" customHeight="1">
      <c r="A3273" s="470"/>
      <c r="B3273" s="470"/>
    </row>
    <row r="3274" spans="1:2" s="104" customFormat="1" ht="12" customHeight="1">
      <c r="A3274" s="470"/>
      <c r="B3274" s="470"/>
    </row>
    <row r="3275" spans="1:2" s="104" customFormat="1" ht="12" customHeight="1">
      <c r="A3275" s="470"/>
      <c r="B3275" s="470"/>
    </row>
    <row r="3276" spans="1:2" s="104" customFormat="1" ht="12" customHeight="1">
      <c r="A3276" s="470"/>
      <c r="B3276" s="470"/>
    </row>
    <row r="3277" spans="1:2" s="104" customFormat="1" ht="12" customHeight="1">
      <c r="A3277" s="470"/>
      <c r="B3277" s="470"/>
    </row>
    <row r="3278" spans="1:2" s="104" customFormat="1" ht="12" customHeight="1">
      <c r="A3278" s="470"/>
      <c r="B3278" s="470"/>
    </row>
    <row r="3279" spans="1:2" s="104" customFormat="1" ht="12" customHeight="1">
      <c r="A3279" s="470"/>
      <c r="B3279" s="470"/>
    </row>
    <row r="3280" spans="1:2" s="104" customFormat="1" ht="12" customHeight="1">
      <c r="A3280" s="470"/>
      <c r="B3280" s="470"/>
    </row>
    <row r="3281" spans="1:2" s="104" customFormat="1" ht="12" customHeight="1">
      <c r="A3281" s="470"/>
      <c r="B3281" s="470"/>
    </row>
    <row r="3282" spans="1:2" s="104" customFormat="1" ht="12" customHeight="1">
      <c r="A3282" s="470"/>
      <c r="B3282" s="470"/>
    </row>
    <row r="3283" spans="1:2" s="104" customFormat="1" ht="12" customHeight="1">
      <c r="A3283" s="470"/>
      <c r="B3283" s="470"/>
    </row>
    <row r="3284" spans="1:2" s="104" customFormat="1" ht="12" customHeight="1">
      <c r="A3284" s="470"/>
      <c r="B3284" s="470"/>
    </row>
    <row r="3285" spans="1:2" s="104" customFormat="1" ht="12" customHeight="1">
      <c r="A3285" s="470"/>
      <c r="B3285" s="470"/>
    </row>
    <row r="3286" spans="1:2" s="104" customFormat="1" ht="12" customHeight="1">
      <c r="A3286" s="470"/>
      <c r="B3286" s="470"/>
    </row>
    <row r="3287" spans="1:2" s="104" customFormat="1" ht="12" customHeight="1">
      <c r="A3287" s="470"/>
      <c r="B3287" s="470"/>
    </row>
    <row r="3288" spans="1:2" s="104" customFormat="1" ht="12" customHeight="1">
      <c r="A3288" s="470"/>
      <c r="B3288" s="470"/>
    </row>
    <row r="3289" spans="1:2" s="104" customFormat="1" ht="12" customHeight="1">
      <c r="A3289" s="470"/>
      <c r="B3289" s="470"/>
    </row>
    <row r="3290" spans="1:2" s="104" customFormat="1" ht="12" customHeight="1">
      <c r="A3290" s="470"/>
      <c r="B3290" s="470"/>
    </row>
    <row r="3291" spans="1:2" s="104" customFormat="1" ht="12" customHeight="1">
      <c r="A3291" s="470"/>
      <c r="B3291" s="470"/>
    </row>
    <row r="3292" spans="1:2" s="104" customFormat="1" ht="12" customHeight="1">
      <c r="A3292" s="470"/>
      <c r="B3292" s="470"/>
    </row>
    <row r="3293" spans="1:2" s="104" customFormat="1" ht="12" customHeight="1">
      <c r="A3293" s="470"/>
      <c r="B3293" s="470"/>
    </row>
    <row r="3294" spans="1:2" s="104" customFormat="1" ht="12" customHeight="1">
      <c r="A3294" s="470"/>
      <c r="B3294" s="470"/>
    </row>
    <row r="3295" spans="1:2" s="104" customFormat="1" ht="12" customHeight="1">
      <c r="A3295" s="470"/>
      <c r="B3295" s="470"/>
    </row>
    <row r="3296" spans="1:2" s="104" customFormat="1" ht="12" customHeight="1">
      <c r="A3296" s="470"/>
      <c r="B3296" s="470"/>
    </row>
    <row r="3297" spans="1:2" s="104" customFormat="1" ht="12" customHeight="1">
      <c r="A3297" s="470"/>
      <c r="B3297" s="470"/>
    </row>
    <row r="3298" spans="1:2" s="104" customFormat="1" ht="12" customHeight="1">
      <c r="A3298" s="470"/>
      <c r="B3298" s="470"/>
    </row>
    <row r="3299" spans="1:2" s="104" customFormat="1" ht="12" customHeight="1">
      <c r="A3299" s="470"/>
      <c r="B3299" s="470"/>
    </row>
    <row r="3300" spans="1:2" s="104" customFormat="1" ht="12" customHeight="1">
      <c r="A3300" s="470"/>
      <c r="B3300" s="470"/>
    </row>
    <row r="3301" spans="1:2" s="104" customFormat="1" ht="12" customHeight="1">
      <c r="A3301" s="470"/>
      <c r="B3301" s="470"/>
    </row>
    <row r="3302" spans="1:2" s="104" customFormat="1" ht="12" customHeight="1">
      <c r="A3302" s="470"/>
      <c r="B3302" s="470"/>
    </row>
    <row r="3303" spans="1:2" s="104" customFormat="1" ht="12" customHeight="1">
      <c r="A3303" s="470"/>
      <c r="B3303" s="470"/>
    </row>
    <row r="3304" spans="1:2" s="104" customFormat="1" ht="12" customHeight="1">
      <c r="A3304" s="470"/>
      <c r="B3304" s="470"/>
    </row>
    <row r="3305" spans="1:2" s="104" customFormat="1" ht="12" customHeight="1">
      <c r="A3305" s="470"/>
      <c r="B3305" s="470"/>
    </row>
    <row r="3306" spans="1:2" s="104" customFormat="1" ht="12" customHeight="1">
      <c r="A3306" s="470"/>
      <c r="B3306" s="470"/>
    </row>
    <row r="3307" spans="1:2" s="104" customFormat="1" ht="12" customHeight="1">
      <c r="A3307" s="470"/>
      <c r="B3307" s="470"/>
    </row>
    <row r="3308" spans="1:2" s="104" customFormat="1" ht="12" customHeight="1">
      <c r="A3308" s="470"/>
      <c r="B3308" s="470"/>
    </row>
    <row r="3309" spans="1:2" s="104" customFormat="1" ht="12" customHeight="1">
      <c r="A3309" s="470"/>
      <c r="B3309" s="470"/>
    </row>
    <row r="3310" spans="1:2" s="104" customFormat="1" ht="12" customHeight="1">
      <c r="A3310" s="470"/>
      <c r="B3310" s="470"/>
    </row>
    <row r="3311" spans="1:2" s="104" customFormat="1" ht="12" customHeight="1">
      <c r="A3311" s="470"/>
      <c r="B3311" s="470"/>
    </row>
    <row r="3312" spans="1:2" s="104" customFormat="1" ht="12" customHeight="1">
      <c r="A3312" s="470"/>
      <c r="B3312" s="470"/>
    </row>
    <row r="3313" spans="1:2" s="104" customFormat="1" ht="12" customHeight="1">
      <c r="A3313" s="470"/>
      <c r="B3313" s="470"/>
    </row>
    <row r="3314" spans="1:2" s="104" customFormat="1" ht="12" customHeight="1">
      <c r="A3314" s="470"/>
      <c r="B3314" s="470"/>
    </row>
    <row r="3315" spans="1:2" s="104" customFormat="1" ht="12" customHeight="1">
      <c r="A3315" s="470"/>
      <c r="B3315" s="470"/>
    </row>
    <row r="3316" spans="1:2" s="104" customFormat="1" ht="12" customHeight="1">
      <c r="A3316" s="470"/>
      <c r="B3316" s="470"/>
    </row>
    <row r="3317" spans="1:2" s="104" customFormat="1" ht="12" customHeight="1">
      <c r="A3317" s="470"/>
      <c r="B3317" s="470"/>
    </row>
    <row r="3318" spans="1:2" s="104" customFormat="1" ht="12" customHeight="1">
      <c r="A3318" s="470"/>
      <c r="B3318" s="470"/>
    </row>
    <row r="3319" spans="1:2" s="104" customFormat="1" ht="12" customHeight="1">
      <c r="A3319" s="470"/>
      <c r="B3319" s="470"/>
    </row>
    <row r="3320" spans="1:2" s="104" customFormat="1" ht="12" customHeight="1">
      <c r="A3320" s="470"/>
      <c r="B3320" s="470"/>
    </row>
    <row r="3321" spans="1:2" s="104" customFormat="1" ht="12" customHeight="1">
      <c r="A3321" s="470"/>
      <c r="B3321" s="470"/>
    </row>
    <row r="3322" spans="1:2" s="104" customFormat="1" ht="12" customHeight="1">
      <c r="A3322" s="470"/>
      <c r="B3322" s="470"/>
    </row>
    <row r="3323" spans="1:2" s="104" customFormat="1" ht="12" customHeight="1">
      <c r="A3323" s="470"/>
      <c r="B3323" s="470"/>
    </row>
    <row r="3324" spans="1:2" s="104" customFormat="1" ht="12" customHeight="1">
      <c r="A3324" s="470"/>
      <c r="B3324" s="470"/>
    </row>
    <row r="3325" spans="1:2" s="104" customFormat="1" ht="12" customHeight="1">
      <c r="A3325" s="470"/>
      <c r="B3325" s="470"/>
    </row>
    <row r="3326" spans="1:2" s="104" customFormat="1" ht="12" customHeight="1">
      <c r="A3326" s="470"/>
      <c r="B3326" s="470"/>
    </row>
    <row r="3327" spans="1:2" s="104" customFormat="1" ht="12" customHeight="1">
      <c r="A3327" s="470"/>
      <c r="B3327" s="470"/>
    </row>
    <row r="3328" spans="1:2" s="104" customFormat="1" ht="12" customHeight="1">
      <c r="A3328" s="470"/>
      <c r="B3328" s="470"/>
    </row>
    <row r="3329" spans="1:2" s="104" customFormat="1" ht="12" customHeight="1">
      <c r="A3329" s="470"/>
      <c r="B3329" s="470"/>
    </row>
    <row r="3330" spans="1:2" s="104" customFormat="1" ht="12" customHeight="1">
      <c r="A3330" s="470"/>
      <c r="B3330" s="470"/>
    </row>
    <row r="3331" spans="1:2" s="104" customFormat="1" ht="12" customHeight="1">
      <c r="A3331" s="470"/>
      <c r="B3331" s="470"/>
    </row>
    <row r="3332" spans="1:2" s="104" customFormat="1" ht="12" customHeight="1">
      <c r="A3332" s="470"/>
      <c r="B3332" s="470"/>
    </row>
    <row r="3333" spans="1:2" s="104" customFormat="1" ht="12" customHeight="1">
      <c r="A3333" s="470"/>
      <c r="B3333" s="470"/>
    </row>
    <row r="3334" spans="1:2" s="104" customFormat="1" ht="12" customHeight="1">
      <c r="A3334" s="470"/>
      <c r="B3334" s="470"/>
    </row>
    <row r="3335" spans="1:2" s="104" customFormat="1" ht="12" customHeight="1">
      <c r="A3335" s="470"/>
      <c r="B3335" s="470"/>
    </row>
    <row r="3336" spans="1:2" s="104" customFormat="1" ht="12" customHeight="1">
      <c r="A3336" s="470"/>
      <c r="B3336" s="470"/>
    </row>
    <row r="3337" spans="1:2" s="104" customFormat="1" ht="12" customHeight="1">
      <c r="A3337" s="470"/>
      <c r="B3337" s="470"/>
    </row>
    <row r="3338" spans="1:2" s="104" customFormat="1" ht="12" customHeight="1">
      <c r="A3338" s="470"/>
      <c r="B3338" s="470"/>
    </row>
    <row r="3339" spans="1:2" s="104" customFormat="1" ht="12" customHeight="1">
      <c r="A3339" s="470"/>
      <c r="B3339" s="470"/>
    </row>
    <row r="3340" spans="1:2" s="104" customFormat="1" ht="12" customHeight="1">
      <c r="A3340" s="470"/>
      <c r="B3340" s="470"/>
    </row>
    <row r="3341" spans="1:2" s="104" customFormat="1" ht="12" customHeight="1">
      <c r="A3341" s="470"/>
      <c r="B3341" s="470"/>
    </row>
    <row r="3342" spans="1:2" s="104" customFormat="1" ht="12" customHeight="1">
      <c r="A3342" s="470"/>
      <c r="B3342" s="470"/>
    </row>
    <row r="3343" spans="1:2" s="104" customFormat="1" ht="12" customHeight="1">
      <c r="A3343" s="470"/>
      <c r="B3343" s="470"/>
    </row>
    <row r="3344" spans="1:2" s="104" customFormat="1" ht="12" customHeight="1">
      <c r="A3344" s="470"/>
      <c r="B3344" s="470"/>
    </row>
    <row r="3345" spans="1:2" s="104" customFormat="1" ht="12" customHeight="1">
      <c r="A3345" s="470"/>
      <c r="B3345" s="470"/>
    </row>
    <row r="3346" spans="1:2" s="104" customFormat="1" ht="12" customHeight="1">
      <c r="A3346" s="470"/>
      <c r="B3346" s="470"/>
    </row>
    <row r="3347" spans="1:2" s="104" customFormat="1" ht="12" customHeight="1">
      <c r="A3347" s="470"/>
      <c r="B3347" s="470"/>
    </row>
    <row r="3348" spans="1:2" s="104" customFormat="1" ht="12" customHeight="1">
      <c r="A3348" s="470"/>
      <c r="B3348" s="470"/>
    </row>
    <row r="3349" spans="1:2" s="104" customFormat="1" ht="12" customHeight="1">
      <c r="A3349" s="470"/>
      <c r="B3349" s="470"/>
    </row>
    <row r="3350" spans="1:2" s="104" customFormat="1" ht="12" customHeight="1">
      <c r="A3350" s="470"/>
      <c r="B3350" s="470"/>
    </row>
    <row r="3351" spans="1:2" s="104" customFormat="1" ht="12" customHeight="1">
      <c r="A3351" s="470"/>
      <c r="B3351" s="470"/>
    </row>
    <row r="3352" spans="1:2" s="104" customFormat="1" ht="12" customHeight="1">
      <c r="A3352" s="470"/>
      <c r="B3352" s="470"/>
    </row>
    <row r="3353" spans="1:2" s="104" customFormat="1" ht="12" customHeight="1">
      <c r="A3353" s="470"/>
      <c r="B3353" s="470"/>
    </row>
    <row r="3354" spans="1:2" s="104" customFormat="1" ht="12" customHeight="1">
      <c r="A3354" s="470"/>
      <c r="B3354" s="470"/>
    </row>
    <row r="3355" spans="1:2" s="104" customFormat="1" ht="12" customHeight="1">
      <c r="A3355" s="470"/>
      <c r="B3355" s="470"/>
    </row>
    <row r="3356" spans="1:2" s="104" customFormat="1" ht="12" customHeight="1">
      <c r="A3356" s="470"/>
      <c r="B3356" s="470"/>
    </row>
    <row r="3357" spans="1:2" s="104" customFormat="1" ht="12" customHeight="1">
      <c r="A3357" s="470"/>
      <c r="B3357" s="470"/>
    </row>
    <row r="3358" spans="1:2" s="104" customFormat="1" ht="12" customHeight="1">
      <c r="A3358" s="470"/>
      <c r="B3358" s="470"/>
    </row>
    <row r="3359" spans="1:2" s="104" customFormat="1" ht="12" customHeight="1">
      <c r="A3359" s="470"/>
      <c r="B3359" s="470"/>
    </row>
    <row r="3360" spans="1:2" s="104" customFormat="1" ht="12" customHeight="1">
      <c r="A3360" s="470"/>
      <c r="B3360" s="470"/>
    </row>
    <row r="3361" spans="1:2" s="104" customFormat="1" ht="12" customHeight="1">
      <c r="A3361" s="470"/>
      <c r="B3361" s="470"/>
    </row>
    <row r="3362" spans="1:2" s="104" customFormat="1" ht="12" customHeight="1">
      <c r="A3362" s="470"/>
      <c r="B3362" s="470"/>
    </row>
    <row r="3363" spans="1:2" s="104" customFormat="1" ht="12" customHeight="1">
      <c r="A3363" s="470"/>
      <c r="B3363" s="470"/>
    </row>
    <row r="3364" spans="1:2" s="104" customFormat="1" ht="12" customHeight="1">
      <c r="A3364" s="470"/>
      <c r="B3364" s="470"/>
    </row>
    <row r="3365" spans="1:2" s="104" customFormat="1" ht="12" customHeight="1">
      <c r="A3365" s="470"/>
      <c r="B3365" s="470"/>
    </row>
    <row r="3366" spans="1:2" s="104" customFormat="1" ht="12" customHeight="1">
      <c r="A3366" s="470"/>
      <c r="B3366" s="470"/>
    </row>
    <row r="3367" spans="1:2" s="104" customFormat="1" ht="12" customHeight="1">
      <c r="A3367" s="470"/>
      <c r="B3367" s="470"/>
    </row>
    <row r="3368" spans="1:2" s="104" customFormat="1" ht="12" customHeight="1">
      <c r="A3368" s="470"/>
      <c r="B3368" s="470"/>
    </row>
    <row r="3369" spans="1:2" s="104" customFormat="1" ht="12" customHeight="1">
      <c r="A3369" s="470"/>
      <c r="B3369" s="470"/>
    </row>
    <row r="3370" spans="1:2" s="104" customFormat="1" ht="12" customHeight="1">
      <c r="A3370" s="470"/>
      <c r="B3370" s="470"/>
    </row>
    <row r="3371" spans="1:2" s="104" customFormat="1" ht="12" customHeight="1">
      <c r="A3371" s="470"/>
      <c r="B3371" s="470"/>
    </row>
    <row r="3372" spans="1:2" s="104" customFormat="1" ht="12" customHeight="1">
      <c r="A3372" s="470"/>
      <c r="B3372" s="470"/>
    </row>
    <row r="3373" spans="1:2" s="104" customFormat="1" ht="12" customHeight="1">
      <c r="A3373" s="470"/>
      <c r="B3373" s="470"/>
    </row>
    <row r="3374" spans="1:2" s="104" customFormat="1" ht="12" customHeight="1">
      <c r="A3374" s="470"/>
      <c r="B3374" s="470"/>
    </row>
    <row r="3375" spans="1:2" s="104" customFormat="1" ht="12" customHeight="1">
      <c r="A3375" s="470"/>
      <c r="B3375" s="470"/>
    </row>
    <row r="3376" spans="1:2" s="104" customFormat="1" ht="12" customHeight="1">
      <c r="A3376" s="470"/>
      <c r="B3376" s="470"/>
    </row>
    <row r="3377" spans="1:2" s="104" customFormat="1" ht="12" customHeight="1">
      <c r="A3377" s="470"/>
      <c r="B3377" s="470"/>
    </row>
    <row r="3378" spans="1:2" s="104" customFormat="1" ht="12" customHeight="1">
      <c r="A3378" s="470"/>
      <c r="B3378" s="470"/>
    </row>
    <row r="3379" spans="1:2" s="104" customFormat="1" ht="12" customHeight="1">
      <c r="A3379" s="470"/>
      <c r="B3379" s="470"/>
    </row>
    <row r="3380" spans="1:2" s="104" customFormat="1" ht="12" customHeight="1">
      <c r="A3380" s="470"/>
      <c r="B3380" s="470"/>
    </row>
    <row r="3381" spans="1:2" s="104" customFormat="1" ht="12" customHeight="1">
      <c r="A3381" s="470"/>
      <c r="B3381" s="470"/>
    </row>
    <row r="3382" spans="1:2" s="104" customFormat="1" ht="12" customHeight="1">
      <c r="A3382" s="470"/>
      <c r="B3382" s="470"/>
    </row>
    <row r="3383" spans="1:2" s="104" customFormat="1" ht="12" customHeight="1">
      <c r="A3383" s="470"/>
      <c r="B3383" s="470"/>
    </row>
    <row r="3384" spans="1:2" s="104" customFormat="1" ht="12" customHeight="1">
      <c r="A3384" s="470"/>
      <c r="B3384" s="470"/>
    </row>
    <row r="3385" spans="1:2" s="104" customFormat="1" ht="12" customHeight="1">
      <c r="A3385" s="470"/>
      <c r="B3385" s="470"/>
    </row>
    <row r="3386" spans="1:2" s="104" customFormat="1" ht="12" customHeight="1">
      <c r="A3386" s="470"/>
      <c r="B3386" s="470"/>
    </row>
    <row r="3387" spans="1:2" s="104" customFormat="1" ht="12" customHeight="1">
      <c r="A3387" s="470"/>
      <c r="B3387" s="470"/>
    </row>
    <row r="3388" spans="1:2" s="104" customFormat="1" ht="12" customHeight="1">
      <c r="A3388" s="470"/>
      <c r="B3388" s="470"/>
    </row>
    <row r="3389" spans="1:2" s="104" customFormat="1" ht="12" customHeight="1">
      <c r="A3389" s="470"/>
      <c r="B3389" s="470"/>
    </row>
    <row r="3390" spans="1:2" s="104" customFormat="1" ht="12" customHeight="1">
      <c r="A3390" s="470"/>
      <c r="B3390" s="470"/>
    </row>
    <row r="3391" spans="1:2" s="104" customFormat="1" ht="12" customHeight="1">
      <c r="A3391" s="470"/>
      <c r="B3391" s="470"/>
    </row>
    <row r="3392" spans="1:2" s="104" customFormat="1" ht="12" customHeight="1">
      <c r="A3392" s="470"/>
      <c r="B3392" s="470"/>
    </row>
    <row r="3393" spans="1:2" s="104" customFormat="1" ht="12" customHeight="1">
      <c r="A3393" s="470"/>
      <c r="B3393" s="470"/>
    </row>
    <row r="3394" spans="1:2" s="104" customFormat="1" ht="12" customHeight="1">
      <c r="A3394" s="470"/>
      <c r="B3394" s="470"/>
    </row>
    <row r="3395" spans="1:2" s="104" customFormat="1" ht="12" customHeight="1">
      <c r="A3395" s="470"/>
      <c r="B3395" s="470"/>
    </row>
    <row r="3396" spans="1:2" s="104" customFormat="1" ht="12" customHeight="1">
      <c r="A3396" s="470"/>
      <c r="B3396" s="470"/>
    </row>
    <row r="3397" spans="1:2" s="104" customFormat="1" ht="12" customHeight="1">
      <c r="A3397" s="470"/>
      <c r="B3397" s="470"/>
    </row>
    <row r="3398" spans="1:2" s="104" customFormat="1" ht="12" customHeight="1">
      <c r="A3398" s="470"/>
      <c r="B3398" s="470"/>
    </row>
    <row r="3399" spans="1:2" s="104" customFormat="1" ht="12" customHeight="1">
      <c r="A3399" s="470"/>
      <c r="B3399" s="470"/>
    </row>
    <row r="3400" spans="1:2" s="104" customFormat="1" ht="12" customHeight="1">
      <c r="A3400" s="470"/>
      <c r="B3400" s="470"/>
    </row>
    <row r="3401" spans="1:2" s="104" customFormat="1" ht="12" customHeight="1">
      <c r="A3401" s="470"/>
      <c r="B3401" s="470"/>
    </row>
    <row r="3402" spans="1:2" s="104" customFormat="1" ht="12" customHeight="1">
      <c r="A3402" s="470"/>
      <c r="B3402" s="470"/>
    </row>
    <row r="3403" spans="1:2" s="104" customFormat="1" ht="12" customHeight="1">
      <c r="A3403" s="470"/>
      <c r="B3403" s="470"/>
    </row>
    <row r="3404" spans="1:2" s="104" customFormat="1" ht="12" customHeight="1">
      <c r="A3404" s="470"/>
      <c r="B3404" s="470"/>
    </row>
    <row r="3405" spans="1:2" s="104" customFormat="1" ht="12" customHeight="1">
      <c r="A3405" s="470"/>
      <c r="B3405" s="470"/>
    </row>
    <row r="3406" spans="1:2" s="104" customFormat="1" ht="12" customHeight="1">
      <c r="A3406" s="470"/>
      <c r="B3406" s="470"/>
    </row>
    <row r="3407" spans="1:2" s="104" customFormat="1" ht="12" customHeight="1">
      <c r="A3407" s="470"/>
      <c r="B3407" s="470"/>
    </row>
    <row r="3408" spans="1:2" s="104" customFormat="1" ht="12" customHeight="1">
      <c r="A3408" s="470"/>
      <c r="B3408" s="470"/>
    </row>
    <row r="3409" spans="1:2" s="104" customFormat="1" ht="12" customHeight="1">
      <c r="A3409" s="470"/>
      <c r="B3409" s="470"/>
    </row>
    <row r="3410" spans="1:2" s="104" customFormat="1" ht="12" customHeight="1">
      <c r="A3410" s="470"/>
      <c r="B3410" s="470"/>
    </row>
    <row r="3411" spans="1:2" s="104" customFormat="1" ht="12" customHeight="1">
      <c r="A3411" s="470"/>
      <c r="B3411" s="470"/>
    </row>
    <row r="3412" spans="1:2" s="104" customFormat="1" ht="12" customHeight="1">
      <c r="A3412" s="470"/>
      <c r="B3412" s="470"/>
    </row>
    <row r="3413" spans="1:2" s="104" customFormat="1" ht="12" customHeight="1">
      <c r="A3413" s="470"/>
      <c r="B3413" s="470"/>
    </row>
    <row r="3414" spans="1:2" s="104" customFormat="1" ht="12" customHeight="1">
      <c r="A3414" s="470"/>
      <c r="B3414" s="470"/>
    </row>
    <row r="3415" spans="1:2" s="104" customFormat="1" ht="12" customHeight="1">
      <c r="A3415" s="470"/>
      <c r="B3415" s="470"/>
    </row>
    <row r="3416" spans="1:2" s="104" customFormat="1" ht="12" customHeight="1">
      <c r="A3416" s="470"/>
      <c r="B3416" s="470"/>
    </row>
    <row r="3417" spans="1:2" s="104" customFormat="1" ht="12" customHeight="1">
      <c r="A3417" s="470"/>
      <c r="B3417" s="470"/>
    </row>
    <row r="3418" spans="1:2" s="104" customFormat="1" ht="12" customHeight="1">
      <c r="A3418" s="470"/>
      <c r="B3418" s="470"/>
    </row>
    <row r="3419" spans="1:2" s="104" customFormat="1" ht="12" customHeight="1">
      <c r="A3419" s="470"/>
      <c r="B3419" s="470"/>
    </row>
    <row r="3420" spans="1:2" s="104" customFormat="1" ht="12" customHeight="1">
      <c r="A3420" s="470"/>
      <c r="B3420" s="470"/>
    </row>
    <row r="3421" spans="1:2" s="104" customFormat="1" ht="12" customHeight="1">
      <c r="A3421" s="470"/>
      <c r="B3421" s="470"/>
    </row>
    <row r="3422" spans="1:2" s="104" customFormat="1" ht="12" customHeight="1">
      <c r="A3422" s="470"/>
      <c r="B3422" s="470"/>
    </row>
    <row r="3423" spans="1:2" s="104" customFormat="1" ht="12" customHeight="1">
      <c r="A3423" s="470"/>
      <c r="B3423" s="470"/>
    </row>
    <row r="3424" spans="1:2" s="104" customFormat="1" ht="12" customHeight="1">
      <c r="A3424" s="470"/>
      <c r="B3424" s="470"/>
    </row>
    <row r="3425" spans="1:2" s="104" customFormat="1" ht="12" customHeight="1">
      <c r="A3425" s="470"/>
      <c r="B3425" s="470"/>
    </row>
    <row r="3426" spans="1:2" s="104" customFormat="1" ht="12" customHeight="1">
      <c r="A3426" s="470"/>
      <c r="B3426" s="470"/>
    </row>
    <row r="3427" spans="1:2" s="104" customFormat="1" ht="12" customHeight="1">
      <c r="A3427" s="470"/>
      <c r="B3427" s="470"/>
    </row>
    <row r="3428" spans="1:2" s="104" customFormat="1" ht="12" customHeight="1">
      <c r="A3428" s="470"/>
      <c r="B3428" s="470"/>
    </row>
    <row r="3429" spans="1:2" s="104" customFormat="1" ht="12" customHeight="1">
      <c r="A3429" s="470"/>
      <c r="B3429" s="470"/>
    </row>
    <row r="3430" spans="1:2" s="104" customFormat="1" ht="12" customHeight="1">
      <c r="A3430" s="470"/>
      <c r="B3430" s="470"/>
    </row>
    <row r="3431" spans="1:2" s="104" customFormat="1" ht="12" customHeight="1">
      <c r="A3431" s="470"/>
      <c r="B3431" s="470"/>
    </row>
    <row r="3432" spans="1:2" s="104" customFormat="1" ht="12" customHeight="1">
      <c r="A3432" s="470"/>
      <c r="B3432" s="470"/>
    </row>
    <row r="3433" spans="1:2" s="104" customFormat="1" ht="12" customHeight="1">
      <c r="A3433" s="470"/>
      <c r="B3433" s="470"/>
    </row>
    <row r="3434" spans="1:2" s="104" customFormat="1" ht="12" customHeight="1">
      <c r="A3434" s="470"/>
      <c r="B3434" s="470"/>
    </row>
    <row r="3435" spans="1:2" s="104" customFormat="1" ht="12" customHeight="1">
      <c r="A3435" s="470"/>
      <c r="B3435" s="470"/>
    </row>
    <row r="3436" spans="1:2" s="104" customFormat="1" ht="12" customHeight="1">
      <c r="A3436" s="470"/>
      <c r="B3436" s="470"/>
    </row>
    <row r="3437" spans="1:2" s="104" customFormat="1" ht="12" customHeight="1">
      <c r="A3437" s="470"/>
      <c r="B3437" s="470"/>
    </row>
    <row r="3438" spans="1:2" s="104" customFormat="1" ht="12" customHeight="1">
      <c r="A3438" s="470"/>
      <c r="B3438" s="470"/>
    </row>
    <row r="3439" spans="1:2" s="104" customFormat="1" ht="12" customHeight="1">
      <c r="A3439" s="470"/>
      <c r="B3439" s="470"/>
    </row>
    <row r="3440" spans="1:2" s="104" customFormat="1" ht="12" customHeight="1">
      <c r="A3440" s="470"/>
      <c r="B3440" s="470"/>
    </row>
    <row r="3441" spans="1:2" s="104" customFormat="1" ht="12" customHeight="1">
      <c r="A3441" s="470"/>
      <c r="B3441" s="470"/>
    </row>
    <row r="3442" spans="1:2" s="104" customFormat="1" ht="12" customHeight="1">
      <c r="A3442" s="470"/>
      <c r="B3442" s="470"/>
    </row>
    <row r="3443" spans="1:2" s="104" customFormat="1" ht="12" customHeight="1">
      <c r="A3443" s="470"/>
      <c r="B3443" s="470"/>
    </row>
    <row r="3444" spans="1:2" s="104" customFormat="1" ht="12" customHeight="1">
      <c r="A3444" s="470"/>
      <c r="B3444" s="470"/>
    </row>
    <row r="3445" spans="1:2" s="104" customFormat="1" ht="12" customHeight="1">
      <c r="A3445" s="470"/>
      <c r="B3445" s="470"/>
    </row>
    <row r="3446" spans="1:2" s="104" customFormat="1" ht="12" customHeight="1">
      <c r="A3446" s="470"/>
      <c r="B3446" s="470"/>
    </row>
    <row r="3447" spans="1:2" s="104" customFormat="1" ht="12" customHeight="1">
      <c r="A3447" s="470"/>
      <c r="B3447" s="470"/>
    </row>
    <row r="3448" spans="1:2" s="104" customFormat="1" ht="12" customHeight="1">
      <c r="A3448" s="470"/>
      <c r="B3448" s="470"/>
    </row>
    <row r="3449" spans="1:2" s="104" customFormat="1" ht="12" customHeight="1">
      <c r="A3449" s="470"/>
      <c r="B3449" s="470"/>
    </row>
    <row r="3450" spans="1:2" s="104" customFormat="1" ht="12" customHeight="1">
      <c r="A3450" s="470"/>
      <c r="B3450" s="470"/>
    </row>
    <row r="3451" spans="1:2" s="104" customFormat="1" ht="12" customHeight="1">
      <c r="A3451" s="470"/>
      <c r="B3451" s="470"/>
    </row>
    <row r="3452" spans="1:2" s="104" customFormat="1" ht="12" customHeight="1">
      <c r="A3452" s="470"/>
      <c r="B3452" s="470"/>
    </row>
    <row r="3453" spans="1:2" s="104" customFormat="1" ht="12" customHeight="1">
      <c r="A3453" s="470"/>
      <c r="B3453" s="470"/>
    </row>
    <row r="3454" spans="1:2" s="104" customFormat="1" ht="12" customHeight="1">
      <c r="A3454" s="470"/>
      <c r="B3454" s="470"/>
    </row>
    <row r="3455" spans="1:2" s="104" customFormat="1" ht="12" customHeight="1">
      <c r="A3455" s="470"/>
      <c r="B3455" s="470"/>
    </row>
    <row r="3456" spans="1:2" s="104" customFormat="1" ht="12" customHeight="1">
      <c r="A3456" s="470"/>
      <c r="B3456" s="470"/>
    </row>
    <row r="3457" spans="1:2" s="104" customFormat="1" ht="12" customHeight="1">
      <c r="A3457" s="470"/>
      <c r="B3457" s="470"/>
    </row>
    <row r="3458" spans="1:2" s="104" customFormat="1" ht="12" customHeight="1">
      <c r="A3458" s="470"/>
      <c r="B3458" s="470"/>
    </row>
    <row r="3459" spans="1:2" s="104" customFormat="1" ht="12" customHeight="1">
      <c r="A3459" s="470"/>
      <c r="B3459" s="470"/>
    </row>
    <row r="3460" spans="1:2" s="104" customFormat="1" ht="12" customHeight="1">
      <c r="A3460" s="470"/>
      <c r="B3460" s="470"/>
    </row>
    <row r="3461" spans="1:2" s="104" customFormat="1" ht="12" customHeight="1">
      <c r="A3461" s="470"/>
      <c r="B3461" s="470"/>
    </row>
    <row r="3462" spans="1:2" s="104" customFormat="1" ht="12" customHeight="1">
      <c r="A3462" s="470"/>
      <c r="B3462" s="470"/>
    </row>
    <row r="3463" spans="1:2" s="104" customFormat="1" ht="12" customHeight="1">
      <c r="A3463" s="470"/>
      <c r="B3463" s="470"/>
    </row>
    <row r="3464" spans="1:2" s="104" customFormat="1" ht="12" customHeight="1">
      <c r="A3464" s="470"/>
      <c r="B3464" s="470"/>
    </row>
    <row r="3465" spans="1:2" s="104" customFormat="1" ht="12" customHeight="1">
      <c r="A3465" s="470"/>
      <c r="B3465" s="470"/>
    </row>
    <row r="3466" spans="1:2" s="104" customFormat="1" ht="12" customHeight="1">
      <c r="A3466" s="470"/>
      <c r="B3466" s="470"/>
    </row>
    <row r="3467" spans="1:2" s="104" customFormat="1" ht="12" customHeight="1">
      <c r="A3467" s="470"/>
      <c r="B3467" s="470"/>
    </row>
    <row r="3468" spans="1:2" s="104" customFormat="1" ht="12" customHeight="1">
      <c r="A3468" s="470"/>
      <c r="B3468" s="470"/>
    </row>
    <row r="3469" spans="1:2" s="104" customFormat="1" ht="12" customHeight="1">
      <c r="A3469" s="470"/>
      <c r="B3469" s="470"/>
    </row>
    <row r="3470" spans="1:2" s="104" customFormat="1" ht="12" customHeight="1">
      <c r="A3470" s="470"/>
      <c r="B3470" s="470"/>
    </row>
    <row r="3471" spans="1:2" s="104" customFormat="1" ht="12" customHeight="1">
      <c r="A3471" s="470"/>
      <c r="B3471" s="470"/>
    </row>
    <row r="3472" spans="1:2" s="104" customFormat="1" ht="12" customHeight="1">
      <c r="A3472" s="470"/>
      <c r="B3472" s="470"/>
    </row>
    <row r="3473" spans="1:2" s="104" customFormat="1" ht="12" customHeight="1">
      <c r="A3473" s="470"/>
      <c r="B3473" s="470"/>
    </row>
    <row r="3474" spans="1:2" s="104" customFormat="1" ht="12" customHeight="1">
      <c r="A3474" s="470"/>
      <c r="B3474" s="470"/>
    </row>
    <row r="3475" spans="1:2" s="104" customFormat="1" ht="12" customHeight="1">
      <c r="A3475" s="470"/>
      <c r="B3475" s="470"/>
    </row>
    <row r="3476" spans="1:2" s="104" customFormat="1" ht="12" customHeight="1">
      <c r="A3476" s="470"/>
      <c r="B3476" s="470"/>
    </row>
    <row r="3477" spans="1:2" s="104" customFormat="1" ht="12" customHeight="1">
      <c r="A3477" s="470"/>
      <c r="B3477" s="470"/>
    </row>
    <row r="3478" spans="1:2" s="104" customFormat="1" ht="12" customHeight="1">
      <c r="A3478" s="470"/>
      <c r="B3478" s="470"/>
    </row>
    <row r="3479" spans="1:2" s="104" customFormat="1" ht="12" customHeight="1">
      <c r="A3479" s="470"/>
      <c r="B3479" s="470"/>
    </row>
    <row r="3480" spans="1:2" s="104" customFormat="1" ht="12" customHeight="1">
      <c r="A3480" s="470"/>
      <c r="B3480" s="470"/>
    </row>
    <row r="3481" spans="1:2" s="104" customFormat="1" ht="12" customHeight="1">
      <c r="A3481" s="470"/>
      <c r="B3481" s="470"/>
    </row>
    <row r="3482" spans="1:2" s="104" customFormat="1" ht="12" customHeight="1">
      <c r="A3482" s="470"/>
      <c r="B3482" s="470"/>
    </row>
    <row r="3483" spans="1:2" s="104" customFormat="1" ht="12" customHeight="1">
      <c r="A3483" s="470"/>
      <c r="B3483" s="470"/>
    </row>
    <row r="3484" spans="1:2" s="104" customFormat="1" ht="12" customHeight="1">
      <c r="A3484" s="470"/>
      <c r="B3484" s="470"/>
    </row>
    <row r="3485" spans="1:2" s="104" customFormat="1" ht="12" customHeight="1">
      <c r="A3485" s="470"/>
      <c r="B3485" s="470"/>
    </row>
    <row r="3486" spans="1:2" s="104" customFormat="1" ht="12" customHeight="1">
      <c r="A3486" s="470"/>
      <c r="B3486" s="470"/>
    </row>
    <row r="3487" spans="1:2" s="104" customFormat="1" ht="12" customHeight="1">
      <c r="A3487" s="470"/>
      <c r="B3487" s="470"/>
    </row>
    <row r="3488" spans="1:2" s="104" customFormat="1" ht="12" customHeight="1">
      <c r="A3488" s="470"/>
      <c r="B3488" s="470"/>
    </row>
    <row r="3489" spans="1:2" s="104" customFormat="1" ht="12" customHeight="1">
      <c r="A3489" s="470"/>
      <c r="B3489" s="470"/>
    </row>
    <row r="3490" spans="1:2" s="104" customFormat="1" ht="12" customHeight="1">
      <c r="A3490" s="470"/>
      <c r="B3490" s="470"/>
    </row>
    <row r="3491" spans="1:2" s="104" customFormat="1" ht="12" customHeight="1">
      <c r="A3491" s="470"/>
      <c r="B3491" s="470"/>
    </row>
    <row r="3492" spans="1:2" s="104" customFormat="1" ht="12" customHeight="1">
      <c r="A3492" s="470"/>
      <c r="B3492" s="470"/>
    </row>
    <row r="3493" spans="1:2" s="104" customFormat="1" ht="12" customHeight="1">
      <c r="A3493" s="470"/>
      <c r="B3493" s="470"/>
    </row>
    <row r="3494" spans="1:2" s="104" customFormat="1" ht="12" customHeight="1">
      <c r="A3494" s="470"/>
      <c r="B3494" s="470"/>
    </row>
    <row r="3495" spans="1:2" s="104" customFormat="1" ht="12" customHeight="1">
      <c r="A3495" s="470"/>
      <c r="B3495" s="470"/>
    </row>
    <row r="3496" spans="1:2" s="104" customFormat="1" ht="12" customHeight="1">
      <c r="A3496" s="470"/>
      <c r="B3496" s="470"/>
    </row>
    <row r="3497" spans="1:2" s="104" customFormat="1" ht="12" customHeight="1">
      <c r="A3497" s="470"/>
      <c r="B3497" s="470"/>
    </row>
    <row r="3498" spans="1:2" s="104" customFormat="1" ht="12" customHeight="1">
      <c r="A3498" s="470"/>
      <c r="B3498" s="470"/>
    </row>
    <row r="3499" spans="1:2" s="104" customFormat="1" ht="12" customHeight="1">
      <c r="A3499" s="470"/>
      <c r="B3499" s="470"/>
    </row>
    <row r="3500" spans="1:2" s="104" customFormat="1" ht="12" customHeight="1">
      <c r="A3500" s="470"/>
      <c r="B3500" s="470"/>
    </row>
    <row r="3501" spans="1:2" s="104" customFormat="1" ht="12" customHeight="1">
      <c r="A3501" s="470"/>
      <c r="B3501" s="470"/>
    </row>
    <row r="3502" spans="1:2" s="104" customFormat="1" ht="12" customHeight="1">
      <c r="A3502" s="470"/>
      <c r="B3502" s="470"/>
    </row>
    <row r="3503" spans="1:2" s="104" customFormat="1" ht="12" customHeight="1">
      <c r="A3503" s="470"/>
      <c r="B3503" s="470"/>
    </row>
    <row r="3504" spans="1:2" s="104" customFormat="1" ht="12" customHeight="1">
      <c r="A3504" s="470"/>
      <c r="B3504" s="470"/>
    </row>
    <row r="3505" spans="1:2" s="104" customFormat="1" ht="12" customHeight="1">
      <c r="A3505" s="470"/>
      <c r="B3505" s="470"/>
    </row>
    <row r="3506" spans="1:2" s="104" customFormat="1" ht="12" customHeight="1">
      <c r="A3506" s="470"/>
      <c r="B3506" s="470"/>
    </row>
    <row r="3507" spans="1:2" s="104" customFormat="1" ht="12" customHeight="1">
      <c r="A3507" s="470"/>
      <c r="B3507" s="470"/>
    </row>
    <row r="3508" spans="1:2" s="104" customFormat="1" ht="12" customHeight="1">
      <c r="A3508" s="470"/>
      <c r="B3508" s="470"/>
    </row>
    <row r="3509" spans="1:2" s="104" customFormat="1" ht="12" customHeight="1">
      <c r="A3509" s="470"/>
      <c r="B3509" s="470"/>
    </row>
    <row r="3510" spans="1:2" s="104" customFormat="1" ht="12" customHeight="1">
      <c r="A3510" s="470"/>
      <c r="B3510" s="470"/>
    </row>
    <row r="3511" spans="1:2" s="104" customFormat="1" ht="12" customHeight="1">
      <c r="A3511" s="470"/>
      <c r="B3511" s="470"/>
    </row>
    <row r="3512" spans="1:2" s="104" customFormat="1" ht="12" customHeight="1">
      <c r="A3512" s="470"/>
      <c r="B3512" s="470"/>
    </row>
    <row r="3513" spans="1:2" s="104" customFormat="1" ht="12" customHeight="1">
      <c r="A3513" s="470"/>
      <c r="B3513" s="470"/>
    </row>
    <row r="3514" spans="1:2" s="104" customFormat="1" ht="12" customHeight="1">
      <c r="A3514" s="470"/>
      <c r="B3514" s="470"/>
    </row>
    <row r="3515" spans="1:2" s="104" customFormat="1" ht="12" customHeight="1">
      <c r="A3515" s="470"/>
      <c r="B3515" s="470"/>
    </row>
    <row r="3516" spans="1:2" s="104" customFormat="1" ht="12" customHeight="1">
      <c r="A3516" s="470"/>
      <c r="B3516" s="470"/>
    </row>
    <row r="3517" spans="1:2" s="104" customFormat="1" ht="12" customHeight="1">
      <c r="A3517" s="470"/>
      <c r="B3517" s="470"/>
    </row>
    <row r="3518" spans="1:2" s="104" customFormat="1" ht="12" customHeight="1">
      <c r="A3518" s="470"/>
      <c r="B3518" s="470"/>
    </row>
    <row r="3519" spans="1:2" s="104" customFormat="1" ht="12" customHeight="1">
      <c r="A3519" s="470"/>
      <c r="B3519" s="470"/>
    </row>
    <row r="3520" spans="1:2" s="104" customFormat="1" ht="12" customHeight="1">
      <c r="A3520" s="470"/>
      <c r="B3520" s="470"/>
    </row>
    <row r="3521" spans="1:2" s="104" customFormat="1" ht="12" customHeight="1">
      <c r="A3521" s="470"/>
      <c r="B3521" s="470"/>
    </row>
    <row r="3522" spans="1:2" s="104" customFormat="1" ht="12" customHeight="1">
      <c r="A3522" s="470"/>
      <c r="B3522" s="470"/>
    </row>
    <row r="3523" spans="1:2" s="104" customFormat="1" ht="12" customHeight="1">
      <c r="A3523" s="470"/>
      <c r="B3523" s="470"/>
    </row>
    <row r="3524" spans="1:2" s="104" customFormat="1" ht="12" customHeight="1">
      <c r="A3524" s="470"/>
      <c r="B3524" s="470"/>
    </row>
    <row r="3525" spans="1:2" s="104" customFormat="1" ht="12" customHeight="1">
      <c r="A3525" s="470"/>
      <c r="B3525" s="470"/>
    </row>
    <row r="3526" spans="1:2" s="104" customFormat="1" ht="12" customHeight="1">
      <c r="A3526" s="470"/>
      <c r="B3526" s="470"/>
    </row>
    <row r="3527" spans="1:2" s="104" customFormat="1" ht="12" customHeight="1">
      <c r="A3527" s="470"/>
      <c r="B3527" s="470"/>
    </row>
    <row r="3528" spans="1:2" s="104" customFormat="1" ht="12" customHeight="1">
      <c r="A3528" s="470"/>
      <c r="B3528" s="470"/>
    </row>
    <row r="3529" spans="1:2" s="104" customFormat="1" ht="12" customHeight="1">
      <c r="A3529" s="470"/>
      <c r="B3529" s="470"/>
    </row>
    <row r="3530" spans="1:2" s="104" customFormat="1" ht="12" customHeight="1">
      <c r="A3530" s="470"/>
      <c r="B3530" s="470"/>
    </row>
    <row r="3531" spans="1:2" s="104" customFormat="1" ht="12" customHeight="1">
      <c r="A3531" s="470"/>
      <c r="B3531" s="470"/>
    </row>
    <row r="3532" spans="1:2" s="104" customFormat="1" ht="12" customHeight="1">
      <c r="A3532" s="470"/>
      <c r="B3532" s="470"/>
    </row>
    <row r="3533" spans="1:2" s="104" customFormat="1" ht="12" customHeight="1">
      <c r="A3533" s="470"/>
      <c r="B3533" s="470"/>
    </row>
    <row r="3534" spans="1:2" s="104" customFormat="1" ht="12" customHeight="1">
      <c r="A3534" s="470"/>
      <c r="B3534" s="470"/>
    </row>
    <row r="3535" spans="1:2" s="104" customFormat="1" ht="12" customHeight="1">
      <c r="A3535" s="470"/>
      <c r="B3535" s="470"/>
    </row>
    <row r="3536" spans="1:2" s="104" customFormat="1" ht="12" customHeight="1">
      <c r="A3536" s="470"/>
      <c r="B3536" s="470"/>
    </row>
    <row r="3537" spans="1:2" s="104" customFormat="1" ht="12" customHeight="1">
      <c r="A3537" s="470"/>
      <c r="B3537" s="470"/>
    </row>
    <row r="3538" spans="1:2" s="104" customFormat="1" ht="12" customHeight="1">
      <c r="A3538" s="470"/>
      <c r="B3538" s="470"/>
    </row>
    <row r="3539" spans="1:2" s="104" customFormat="1" ht="12" customHeight="1">
      <c r="A3539" s="470"/>
      <c r="B3539" s="470"/>
    </row>
    <row r="3540" spans="1:2" s="104" customFormat="1" ht="12" customHeight="1">
      <c r="A3540" s="470"/>
      <c r="B3540" s="470"/>
    </row>
    <row r="3541" spans="1:2" s="104" customFormat="1" ht="12" customHeight="1">
      <c r="A3541" s="470"/>
      <c r="B3541" s="470"/>
    </row>
    <row r="3542" spans="1:2" s="104" customFormat="1" ht="12" customHeight="1">
      <c r="A3542" s="470"/>
      <c r="B3542" s="470"/>
    </row>
    <row r="3543" spans="1:2" s="104" customFormat="1" ht="12" customHeight="1">
      <c r="A3543" s="470"/>
      <c r="B3543" s="470"/>
    </row>
    <row r="3544" spans="1:2" s="104" customFormat="1" ht="12" customHeight="1">
      <c r="A3544" s="470"/>
      <c r="B3544" s="470"/>
    </row>
    <row r="3545" spans="1:2" s="104" customFormat="1" ht="12" customHeight="1">
      <c r="A3545" s="470"/>
      <c r="B3545" s="470"/>
    </row>
    <row r="3546" spans="1:2" s="104" customFormat="1" ht="12" customHeight="1">
      <c r="A3546" s="470"/>
      <c r="B3546" s="470"/>
    </row>
    <row r="3547" spans="1:2" s="104" customFormat="1" ht="12" customHeight="1">
      <c r="A3547" s="470"/>
      <c r="B3547" s="470"/>
    </row>
    <row r="3548" spans="1:2" s="104" customFormat="1" ht="12" customHeight="1">
      <c r="A3548" s="470"/>
      <c r="B3548" s="470"/>
    </row>
    <row r="3549" spans="1:2" s="104" customFormat="1" ht="12" customHeight="1">
      <c r="A3549" s="470"/>
      <c r="B3549" s="470"/>
    </row>
    <row r="3550" spans="1:2" s="104" customFormat="1" ht="12" customHeight="1">
      <c r="A3550" s="470"/>
      <c r="B3550" s="470"/>
    </row>
    <row r="3551" spans="1:2" s="104" customFormat="1" ht="12" customHeight="1">
      <c r="A3551" s="470"/>
      <c r="B3551" s="470"/>
    </row>
    <row r="3552" spans="1:2" s="104" customFormat="1" ht="12" customHeight="1">
      <c r="A3552" s="470"/>
      <c r="B3552" s="470"/>
    </row>
    <row r="3553" spans="1:2" s="104" customFormat="1" ht="12" customHeight="1">
      <c r="A3553" s="470"/>
      <c r="B3553" s="470"/>
    </row>
    <row r="3554" spans="1:2" s="104" customFormat="1" ht="12" customHeight="1">
      <c r="A3554" s="470"/>
      <c r="B3554" s="470"/>
    </row>
    <row r="3555" spans="1:2" s="104" customFormat="1" ht="12" customHeight="1">
      <c r="A3555" s="470"/>
      <c r="B3555" s="470"/>
    </row>
    <row r="3556" spans="1:2" s="104" customFormat="1" ht="12" customHeight="1">
      <c r="A3556" s="470"/>
      <c r="B3556" s="470"/>
    </row>
    <row r="3557" spans="1:2" s="104" customFormat="1" ht="12" customHeight="1">
      <c r="A3557" s="470"/>
      <c r="B3557" s="470"/>
    </row>
    <row r="3558" spans="1:2" s="104" customFormat="1" ht="12" customHeight="1">
      <c r="A3558" s="470"/>
      <c r="B3558" s="470"/>
    </row>
    <row r="3559" spans="1:2" s="104" customFormat="1" ht="12" customHeight="1">
      <c r="A3559" s="470"/>
      <c r="B3559" s="470"/>
    </row>
    <row r="3560" spans="1:2" s="104" customFormat="1" ht="12" customHeight="1">
      <c r="A3560" s="470"/>
      <c r="B3560" s="470"/>
    </row>
    <row r="3561" spans="1:2" s="104" customFormat="1" ht="12" customHeight="1">
      <c r="A3561" s="470"/>
      <c r="B3561" s="470"/>
    </row>
    <row r="3562" spans="1:2" s="104" customFormat="1" ht="12" customHeight="1">
      <c r="A3562" s="470"/>
      <c r="B3562" s="470"/>
    </row>
    <row r="3563" spans="1:2" s="104" customFormat="1" ht="12" customHeight="1">
      <c r="A3563" s="470"/>
      <c r="B3563" s="470"/>
    </row>
    <row r="3564" spans="1:2" s="104" customFormat="1" ht="12" customHeight="1">
      <c r="A3564" s="470"/>
      <c r="B3564" s="470"/>
    </row>
    <row r="3565" spans="1:2" s="104" customFormat="1" ht="12" customHeight="1">
      <c r="A3565" s="470"/>
      <c r="B3565" s="470"/>
    </row>
    <row r="3566" spans="1:2" s="104" customFormat="1" ht="12" customHeight="1">
      <c r="A3566" s="470"/>
      <c r="B3566" s="470"/>
    </row>
    <row r="3567" spans="1:2" s="104" customFormat="1" ht="12" customHeight="1">
      <c r="A3567" s="470"/>
      <c r="B3567" s="470"/>
    </row>
    <row r="3568" spans="1:2" s="104" customFormat="1" ht="12" customHeight="1">
      <c r="A3568" s="470"/>
      <c r="B3568" s="470"/>
    </row>
    <row r="3569" spans="1:2" s="104" customFormat="1" ht="12" customHeight="1">
      <c r="A3569" s="470"/>
      <c r="B3569" s="470"/>
    </row>
    <row r="3570" spans="1:2" s="104" customFormat="1" ht="12" customHeight="1">
      <c r="A3570" s="470"/>
      <c r="B3570" s="470"/>
    </row>
    <row r="3571" spans="1:2" s="104" customFormat="1" ht="12" customHeight="1">
      <c r="A3571" s="470"/>
      <c r="B3571" s="470"/>
    </row>
    <row r="3572" spans="1:2" s="104" customFormat="1" ht="12" customHeight="1">
      <c r="A3572" s="470"/>
      <c r="B3572" s="470"/>
    </row>
    <row r="3573" spans="1:2" s="104" customFormat="1" ht="12" customHeight="1">
      <c r="A3573" s="470"/>
      <c r="B3573" s="470"/>
    </row>
    <row r="3574" spans="1:2" s="104" customFormat="1" ht="12" customHeight="1">
      <c r="A3574" s="470"/>
      <c r="B3574" s="470"/>
    </row>
    <row r="3575" spans="1:2" s="104" customFormat="1" ht="12" customHeight="1">
      <c r="A3575" s="470"/>
      <c r="B3575" s="470"/>
    </row>
    <row r="3576" spans="1:2" s="104" customFormat="1" ht="12" customHeight="1">
      <c r="A3576" s="470"/>
      <c r="B3576" s="470"/>
    </row>
    <row r="3577" spans="1:2" s="104" customFormat="1" ht="12" customHeight="1">
      <c r="A3577" s="470"/>
      <c r="B3577" s="470"/>
    </row>
    <row r="3578" spans="1:2" s="104" customFormat="1" ht="12" customHeight="1">
      <c r="A3578" s="470"/>
      <c r="B3578" s="470"/>
    </row>
    <row r="3579" spans="1:2" s="104" customFormat="1" ht="12" customHeight="1">
      <c r="A3579" s="470"/>
      <c r="B3579" s="470"/>
    </row>
    <row r="3580" spans="1:2" s="104" customFormat="1" ht="12" customHeight="1">
      <c r="A3580" s="470"/>
      <c r="B3580" s="470"/>
    </row>
    <row r="3581" spans="1:2" s="104" customFormat="1" ht="12" customHeight="1">
      <c r="A3581" s="470"/>
      <c r="B3581" s="470"/>
    </row>
    <row r="3582" spans="1:2" s="104" customFormat="1" ht="12" customHeight="1">
      <c r="A3582" s="470"/>
      <c r="B3582" s="470"/>
    </row>
    <row r="3583" spans="1:2" s="104" customFormat="1" ht="12" customHeight="1">
      <c r="A3583" s="470"/>
      <c r="B3583" s="470"/>
    </row>
    <row r="3584" spans="1:2" s="104" customFormat="1" ht="12" customHeight="1">
      <c r="A3584" s="470"/>
      <c r="B3584" s="470"/>
    </row>
    <row r="3585" spans="1:2" s="104" customFormat="1" ht="12" customHeight="1">
      <c r="A3585" s="470"/>
      <c r="B3585" s="470"/>
    </row>
    <row r="3586" spans="1:2" s="104" customFormat="1" ht="12" customHeight="1">
      <c r="A3586" s="470"/>
      <c r="B3586" s="470"/>
    </row>
    <row r="3587" spans="1:2" s="104" customFormat="1" ht="12" customHeight="1">
      <c r="A3587" s="470"/>
      <c r="B3587" s="470"/>
    </row>
    <row r="3588" spans="1:2" s="104" customFormat="1" ht="12" customHeight="1">
      <c r="A3588" s="470"/>
      <c r="B3588" s="470"/>
    </row>
    <row r="3589" spans="1:2" s="104" customFormat="1" ht="12" customHeight="1">
      <c r="A3589" s="470"/>
      <c r="B3589" s="470"/>
    </row>
    <row r="3590" spans="1:2" s="104" customFormat="1" ht="12" customHeight="1">
      <c r="A3590" s="470"/>
      <c r="B3590" s="470"/>
    </row>
    <row r="3591" spans="1:2" s="104" customFormat="1" ht="12" customHeight="1">
      <c r="A3591" s="470"/>
      <c r="B3591" s="470"/>
    </row>
    <row r="3592" spans="1:2" s="104" customFormat="1" ht="12" customHeight="1">
      <c r="A3592" s="470"/>
      <c r="B3592" s="470"/>
    </row>
    <row r="3593" spans="1:2" s="104" customFormat="1" ht="12" customHeight="1">
      <c r="A3593" s="470"/>
      <c r="B3593" s="470"/>
    </row>
    <row r="3594" spans="1:2" s="104" customFormat="1" ht="12" customHeight="1">
      <c r="A3594" s="470"/>
      <c r="B3594" s="470"/>
    </row>
    <row r="3595" spans="1:2" s="104" customFormat="1" ht="12" customHeight="1">
      <c r="A3595" s="470"/>
      <c r="B3595" s="470"/>
    </row>
    <row r="3596" spans="1:2" s="104" customFormat="1" ht="12" customHeight="1">
      <c r="A3596" s="470"/>
      <c r="B3596" s="470"/>
    </row>
    <row r="3597" spans="1:2" s="104" customFormat="1" ht="12" customHeight="1">
      <c r="A3597" s="470"/>
      <c r="B3597" s="470"/>
    </row>
    <row r="3598" spans="1:2" s="104" customFormat="1" ht="12" customHeight="1">
      <c r="A3598" s="470"/>
      <c r="B3598" s="470"/>
    </row>
    <row r="3599" spans="1:2" s="104" customFormat="1" ht="12" customHeight="1">
      <c r="A3599" s="470"/>
      <c r="B3599" s="470"/>
    </row>
    <row r="3600" spans="1:2" s="104" customFormat="1" ht="12" customHeight="1">
      <c r="A3600" s="470"/>
      <c r="B3600" s="470"/>
    </row>
    <row r="3601" spans="1:2" s="104" customFormat="1" ht="12" customHeight="1">
      <c r="A3601" s="470"/>
      <c r="B3601" s="470"/>
    </row>
    <row r="3602" spans="1:2" s="104" customFormat="1" ht="12" customHeight="1">
      <c r="A3602" s="470"/>
      <c r="B3602" s="470"/>
    </row>
    <row r="3603" spans="1:2" s="104" customFormat="1" ht="12" customHeight="1">
      <c r="A3603" s="470"/>
      <c r="B3603" s="470"/>
    </row>
    <row r="3604" spans="1:2" s="104" customFormat="1" ht="12" customHeight="1">
      <c r="A3604" s="470"/>
      <c r="B3604" s="470"/>
    </row>
    <row r="3605" spans="1:2" s="104" customFormat="1" ht="12" customHeight="1">
      <c r="A3605" s="470"/>
      <c r="B3605" s="470"/>
    </row>
    <row r="3606" spans="1:2" s="104" customFormat="1" ht="12" customHeight="1">
      <c r="A3606" s="470"/>
      <c r="B3606" s="470"/>
    </row>
    <row r="3607" spans="1:2" s="104" customFormat="1" ht="12" customHeight="1">
      <c r="A3607" s="470"/>
      <c r="B3607" s="470"/>
    </row>
    <row r="3608" spans="1:2" s="104" customFormat="1" ht="12" customHeight="1">
      <c r="A3608" s="470"/>
      <c r="B3608" s="470"/>
    </row>
    <row r="3609" spans="1:2" s="104" customFormat="1" ht="12" customHeight="1">
      <c r="A3609" s="470"/>
      <c r="B3609" s="470"/>
    </row>
    <row r="3610" spans="1:2" s="104" customFormat="1" ht="12" customHeight="1">
      <c r="A3610" s="470"/>
      <c r="B3610" s="470"/>
    </row>
    <row r="3611" spans="1:2" s="104" customFormat="1" ht="12" customHeight="1">
      <c r="A3611" s="470"/>
      <c r="B3611" s="470"/>
    </row>
    <row r="3612" spans="1:2" s="104" customFormat="1" ht="12" customHeight="1">
      <c r="A3612" s="470"/>
      <c r="B3612" s="470"/>
    </row>
    <row r="3613" spans="1:2" s="104" customFormat="1" ht="12" customHeight="1">
      <c r="A3613" s="470"/>
      <c r="B3613" s="470"/>
    </row>
    <row r="3614" spans="1:2" s="104" customFormat="1" ht="12" customHeight="1">
      <c r="A3614" s="470"/>
      <c r="B3614" s="470"/>
    </row>
    <row r="3615" spans="1:2" s="104" customFormat="1" ht="12" customHeight="1">
      <c r="A3615" s="470"/>
      <c r="B3615" s="470"/>
    </row>
    <row r="3616" spans="1:2" s="104" customFormat="1" ht="12" customHeight="1">
      <c r="A3616" s="470"/>
      <c r="B3616" s="470"/>
    </row>
    <row r="3617" spans="1:2" s="104" customFormat="1" ht="12" customHeight="1">
      <c r="A3617" s="470"/>
      <c r="B3617" s="470"/>
    </row>
    <row r="3618" spans="1:2" s="104" customFormat="1" ht="12" customHeight="1">
      <c r="A3618" s="470"/>
      <c r="B3618" s="470"/>
    </row>
    <row r="3619" spans="1:2" s="104" customFormat="1" ht="12" customHeight="1">
      <c r="A3619" s="470"/>
      <c r="B3619" s="470"/>
    </row>
    <row r="3620" spans="1:2" s="104" customFormat="1" ht="12" customHeight="1">
      <c r="A3620" s="470"/>
      <c r="B3620" s="470"/>
    </row>
    <row r="3621" spans="1:2" s="104" customFormat="1" ht="12" customHeight="1">
      <c r="A3621" s="470"/>
      <c r="B3621" s="470"/>
    </row>
    <row r="3622" spans="1:2" s="104" customFormat="1" ht="12" customHeight="1">
      <c r="A3622" s="470"/>
      <c r="B3622" s="470"/>
    </row>
    <row r="3623" spans="1:2" s="104" customFormat="1" ht="12" customHeight="1">
      <c r="A3623" s="470"/>
      <c r="B3623" s="470"/>
    </row>
    <row r="3624" spans="1:2" s="104" customFormat="1" ht="12" customHeight="1">
      <c r="A3624" s="470"/>
      <c r="B3624" s="470"/>
    </row>
    <row r="3625" spans="1:2" s="104" customFormat="1" ht="12" customHeight="1">
      <c r="A3625" s="470"/>
      <c r="B3625" s="470"/>
    </row>
    <row r="3626" spans="1:2" s="104" customFormat="1" ht="12" customHeight="1">
      <c r="A3626" s="470"/>
      <c r="B3626" s="470"/>
    </row>
    <row r="3627" spans="1:2" s="104" customFormat="1" ht="12" customHeight="1">
      <c r="A3627" s="470"/>
      <c r="B3627" s="470"/>
    </row>
    <row r="3628" spans="1:2" s="104" customFormat="1" ht="12" customHeight="1">
      <c r="A3628" s="470"/>
      <c r="B3628" s="470"/>
    </row>
    <row r="3629" spans="1:2" s="104" customFormat="1" ht="12" customHeight="1">
      <c r="A3629" s="470"/>
      <c r="B3629" s="470"/>
    </row>
    <row r="3630" spans="1:2" s="104" customFormat="1" ht="12" customHeight="1">
      <c r="A3630" s="470"/>
      <c r="B3630" s="470"/>
    </row>
    <row r="3631" spans="1:2" s="104" customFormat="1" ht="12" customHeight="1">
      <c r="A3631" s="470"/>
      <c r="B3631" s="470"/>
    </row>
    <row r="3632" spans="1:2" s="104" customFormat="1" ht="12" customHeight="1">
      <c r="A3632" s="470"/>
      <c r="B3632" s="470"/>
    </row>
    <row r="3633" spans="1:2" s="104" customFormat="1" ht="12" customHeight="1">
      <c r="A3633" s="470"/>
      <c r="B3633" s="470"/>
    </row>
    <row r="3634" spans="1:2" s="104" customFormat="1" ht="12" customHeight="1">
      <c r="A3634" s="470"/>
      <c r="B3634" s="470"/>
    </row>
    <row r="3635" spans="1:2" s="104" customFormat="1" ht="12" customHeight="1">
      <c r="A3635" s="470"/>
      <c r="B3635" s="470"/>
    </row>
    <row r="3636" spans="1:2" s="104" customFormat="1" ht="12" customHeight="1">
      <c r="A3636" s="470"/>
      <c r="B3636" s="470"/>
    </row>
    <row r="3637" spans="1:2" s="104" customFormat="1" ht="12" customHeight="1">
      <c r="A3637" s="470"/>
      <c r="B3637" s="470"/>
    </row>
    <row r="3638" spans="1:2" s="104" customFormat="1" ht="12" customHeight="1">
      <c r="A3638" s="470"/>
      <c r="B3638" s="470"/>
    </row>
    <row r="3639" spans="1:2" s="104" customFormat="1" ht="12" customHeight="1">
      <c r="A3639" s="470"/>
      <c r="B3639" s="470"/>
    </row>
    <row r="3640" spans="1:2" s="104" customFormat="1" ht="12" customHeight="1">
      <c r="A3640" s="470"/>
      <c r="B3640" s="470"/>
    </row>
    <row r="3641" spans="1:2" s="104" customFormat="1" ht="12" customHeight="1">
      <c r="A3641" s="470"/>
      <c r="B3641" s="470"/>
    </row>
    <row r="3642" spans="1:2" s="104" customFormat="1" ht="12" customHeight="1">
      <c r="A3642" s="470"/>
      <c r="B3642" s="470"/>
    </row>
    <row r="3643" spans="1:2" s="104" customFormat="1" ht="12" customHeight="1">
      <c r="A3643" s="470"/>
      <c r="B3643" s="470"/>
    </row>
    <row r="3644" spans="1:2" s="104" customFormat="1" ht="12" customHeight="1">
      <c r="A3644" s="470"/>
      <c r="B3644" s="470"/>
    </row>
    <row r="3645" spans="1:2" s="104" customFormat="1" ht="12" customHeight="1">
      <c r="A3645" s="470"/>
      <c r="B3645" s="470"/>
    </row>
    <row r="3646" spans="1:2" s="104" customFormat="1" ht="12" customHeight="1">
      <c r="A3646" s="470"/>
      <c r="B3646" s="470"/>
    </row>
    <row r="3647" spans="1:2" s="104" customFormat="1" ht="12" customHeight="1">
      <c r="A3647" s="470"/>
      <c r="B3647" s="470"/>
    </row>
    <row r="3648" spans="1:2" s="104" customFormat="1" ht="12" customHeight="1">
      <c r="A3648" s="470"/>
      <c r="B3648" s="470"/>
    </row>
    <row r="3649" spans="1:2" s="104" customFormat="1" ht="12" customHeight="1">
      <c r="A3649" s="470"/>
      <c r="B3649" s="470"/>
    </row>
    <row r="3650" spans="1:2" s="104" customFormat="1" ht="12" customHeight="1">
      <c r="A3650" s="470"/>
      <c r="B3650" s="470"/>
    </row>
    <row r="3651" spans="1:2" s="104" customFormat="1" ht="12" customHeight="1">
      <c r="A3651" s="470"/>
      <c r="B3651" s="470"/>
    </row>
    <row r="3652" spans="1:2" s="104" customFormat="1" ht="12" customHeight="1">
      <c r="A3652" s="470"/>
      <c r="B3652" s="470"/>
    </row>
    <row r="3653" spans="1:2" s="104" customFormat="1" ht="12" customHeight="1">
      <c r="A3653" s="470"/>
      <c r="B3653" s="470"/>
    </row>
    <row r="3654" spans="1:2" s="104" customFormat="1" ht="12" customHeight="1">
      <c r="A3654" s="470"/>
      <c r="B3654" s="470"/>
    </row>
    <row r="3655" spans="1:2" s="104" customFormat="1" ht="12" customHeight="1">
      <c r="A3655" s="470"/>
      <c r="B3655" s="470"/>
    </row>
    <row r="3656" spans="1:2" s="104" customFormat="1" ht="12" customHeight="1">
      <c r="A3656" s="470"/>
      <c r="B3656" s="470"/>
    </row>
    <row r="3657" spans="1:2" s="104" customFormat="1" ht="12" customHeight="1">
      <c r="A3657" s="470"/>
      <c r="B3657" s="470"/>
    </row>
    <row r="3658" spans="1:2" s="104" customFormat="1" ht="12" customHeight="1">
      <c r="A3658" s="470"/>
      <c r="B3658" s="470"/>
    </row>
    <row r="3659" spans="1:2" s="104" customFormat="1" ht="12" customHeight="1">
      <c r="A3659" s="470"/>
      <c r="B3659" s="470"/>
    </row>
    <row r="3660" spans="1:2" s="104" customFormat="1" ht="12" customHeight="1">
      <c r="A3660" s="470"/>
      <c r="B3660" s="470"/>
    </row>
    <row r="3661" spans="1:2" s="104" customFormat="1" ht="12" customHeight="1">
      <c r="A3661" s="470"/>
      <c r="B3661" s="470"/>
    </row>
    <row r="3662" spans="1:2" s="104" customFormat="1" ht="12" customHeight="1">
      <c r="A3662" s="470"/>
      <c r="B3662" s="470"/>
    </row>
    <row r="3663" spans="1:2" s="104" customFormat="1" ht="12" customHeight="1">
      <c r="A3663" s="470"/>
      <c r="B3663" s="470"/>
    </row>
    <row r="3664" spans="1:2" s="104" customFormat="1" ht="12" customHeight="1">
      <c r="A3664" s="470"/>
      <c r="B3664" s="470"/>
    </row>
    <row r="3665" spans="1:2" s="104" customFormat="1" ht="12" customHeight="1">
      <c r="A3665" s="470"/>
      <c r="B3665" s="470"/>
    </row>
    <row r="3666" spans="1:2" s="104" customFormat="1" ht="12" customHeight="1">
      <c r="A3666" s="470"/>
      <c r="B3666" s="470"/>
    </row>
    <row r="3667" spans="1:2" s="104" customFormat="1" ht="12" customHeight="1">
      <c r="A3667" s="470"/>
      <c r="B3667" s="470"/>
    </row>
    <row r="3668" spans="1:2" s="104" customFormat="1" ht="12" customHeight="1">
      <c r="A3668" s="470"/>
      <c r="B3668" s="470"/>
    </row>
    <row r="3669" spans="1:2" s="104" customFormat="1" ht="12" customHeight="1">
      <c r="A3669" s="470"/>
      <c r="B3669" s="470"/>
    </row>
    <row r="3670" spans="1:2" s="104" customFormat="1" ht="12" customHeight="1">
      <c r="A3670" s="470"/>
      <c r="B3670" s="470"/>
    </row>
    <row r="3671" spans="1:2" s="104" customFormat="1" ht="12" customHeight="1">
      <c r="A3671" s="470"/>
      <c r="B3671" s="470"/>
    </row>
    <row r="3672" spans="1:2" s="104" customFormat="1" ht="12" customHeight="1">
      <c r="A3672" s="470"/>
      <c r="B3672" s="470"/>
    </row>
    <row r="3673" spans="1:2" s="104" customFormat="1" ht="12" customHeight="1">
      <c r="A3673" s="470"/>
      <c r="B3673" s="470"/>
    </row>
    <row r="3674" spans="1:2" s="104" customFormat="1" ht="12" customHeight="1">
      <c r="A3674" s="470"/>
      <c r="B3674" s="470"/>
    </row>
    <row r="3675" spans="1:2" s="104" customFormat="1" ht="12" customHeight="1">
      <c r="A3675" s="470"/>
      <c r="B3675" s="470"/>
    </row>
    <row r="3676" spans="1:2" s="104" customFormat="1" ht="12" customHeight="1">
      <c r="A3676" s="470"/>
      <c r="B3676" s="470"/>
    </row>
    <row r="3677" spans="1:2" s="104" customFormat="1" ht="12" customHeight="1">
      <c r="A3677" s="470"/>
      <c r="B3677" s="470"/>
    </row>
    <row r="3678" spans="1:2" s="104" customFormat="1" ht="12" customHeight="1">
      <c r="A3678" s="470"/>
      <c r="B3678" s="470"/>
    </row>
    <row r="3679" spans="1:2" s="104" customFormat="1" ht="12" customHeight="1">
      <c r="A3679" s="470"/>
      <c r="B3679" s="470"/>
    </row>
    <row r="3680" spans="1:2" s="104" customFormat="1" ht="12" customHeight="1">
      <c r="A3680" s="470"/>
      <c r="B3680" s="470"/>
    </row>
    <row r="3681" spans="1:2" s="104" customFormat="1" ht="12" customHeight="1">
      <c r="A3681" s="470"/>
      <c r="B3681" s="470"/>
    </row>
    <row r="3682" spans="1:2" s="104" customFormat="1" ht="12" customHeight="1">
      <c r="A3682" s="470"/>
      <c r="B3682" s="470"/>
    </row>
    <row r="3683" spans="1:2" s="104" customFormat="1" ht="12" customHeight="1">
      <c r="A3683" s="470"/>
      <c r="B3683" s="470"/>
    </row>
    <row r="3684" spans="1:2" s="104" customFormat="1" ht="12" customHeight="1">
      <c r="A3684" s="470"/>
      <c r="B3684" s="470"/>
    </row>
    <row r="3685" spans="1:2" s="104" customFormat="1" ht="12" customHeight="1">
      <c r="A3685" s="470"/>
      <c r="B3685" s="470"/>
    </row>
    <row r="3686" spans="1:2" s="104" customFormat="1" ht="12" customHeight="1">
      <c r="A3686" s="470"/>
      <c r="B3686" s="470"/>
    </row>
    <row r="3687" spans="1:2" s="104" customFormat="1" ht="12" customHeight="1">
      <c r="A3687" s="470"/>
      <c r="B3687" s="470"/>
    </row>
    <row r="3688" spans="1:2" s="104" customFormat="1" ht="12" customHeight="1">
      <c r="A3688" s="470"/>
      <c r="B3688" s="470"/>
    </row>
    <row r="3689" spans="1:2" s="104" customFormat="1" ht="12" customHeight="1">
      <c r="A3689" s="470"/>
      <c r="B3689" s="470"/>
    </row>
    <row r="3690" spans="1:2" s="104" customFormat="1" ht="12" customHeight="1">
      <c r="A3690" s="470"/>
      <c r="B3690" s="470"/>
    </row>
    <row r="3691" spans="1:2" s="104" customFormat="1" ht="12" customHeight="1">
      <c r="A3691" s="470"/>
      <c r="B3691" s="470"/>
    </row>
    <row r="3692" spans="1:2" s="104" customFormat="1" ht="12" customHeight="1">
      <c r="A3692" s="470"/>
      <c r="B3692" s="470"/>
    </row>
    <row r="3693" spans="1:2" s="104" customFormat="1" ht="12" customHeight="1">
      <c r="A3693" s="470"/>
      <c r="B3693" s="470"/>
    </row>
    <row r="3694" spans="1:2" s="104" customFormat="1" ht="12" customHeight="1">
      <c r="A3694" s="470"/>
      <c r="B3694" s="470"/>
    </row>
    <row r="3695" spans="1:2" s="104" customFormat="1" ht="12" customHeight="1">
      <c r="A3695" s="470"/>
      <c r="B3695" s="470"/>
    </row>
    <row r="3696" spans="1:2" s="104" customFormat="1" ht="12" customHeight="1">
      <c r="A3696" s="470"/>
      <c r="B3696" s="470"/>
    </row>
    <row r="3697" spans="1:2" s="104" customFormat="1" ht="12" customHeight="1">
      <c r="A3697" s="470"/>
      <c r="B3697" s="470"/>
    </row>
    <row r="3698" spans="1:2" s="104" customFormat="1" ht="12" customHeight="1">
      <c r="A3698" s="470"/>
      <c r="B3698" s="470"/>
    </row>
    <row r="3699" spans="1:2" s="104" customFormat="1" ht="12" customHeight="1">
      <c r="A3699" s="470"/>
      <c r="B3699" s="470"/>
    </row>
    <row r="3700" spans="1:2" s="104" customFormat="1" ht="12" customHeight="1">
      <c r="A3700" s="470"/>
      <c r="B3700" s="470"/>
    </row>
    <row r="3701" spans="1:2" s="104" customFormat="1" ht="12" customHeight="1">
      <c r="A3701" s="470"/>
      <c r="B3701" s="470"/>
    </row>
    <row r="3702" spans="1:2" s="104" customFormat="1" ht="12" customHeight="1">
      <c r="A3702" s="470"/>
      <c r="B3702" s="470"/>
    </row>
    <row r="3703" spans="1:2" s="104" customFormat="1" ht="12" customHeight="1">
      <c r="A3703" s="470"/>
      <c r="B3703" s="470"/>
    </row>
    <row r="3704" spans="1:2" s="104" customFormat="1" ht="12" customHeight="1">
      <c r="A3704" s="470"/>
      <c r="B3704" s="470"/>
    </row>
    <row r="3705" spans="1:2" s="104" customFormat="1" ht="12" customHeight="1">
      <c r="A3705" s="470"/>
      <c r="B3705" s="470"/>
    </row>
    <row r="3706" spans="1:2" s="104" customFormat="1" ht="12" customHeight="1">
      <c r="A3706" s="470"/>
      <c r="B3706" s="470"/>
    </row>
    <row r="3707" spans="1:2" s="104" customFormat="1" ht="12" customHeight="1">
      <c r="A3707" s="470"/>
      <c r="B3707" s="470"/>
    </row>
    <row r="3708" spans="1:2" s="104" customFormat="1" ht="12" customHeight="1">
      <c r="A3708" s="470"/>
      <c r="B3708" s="470"/>
    </row>
    <row r="3709" spans="1:2" s="104" customFormat="1" ht="12" customHeight="1">
      <c r="A3709" s="470"/>
      <c r="B3709" s="470"/>
    </row>
    <row r="3710" spans="1:2" s="104" customFormat="1" ht="12" customHeight="1">
      <c r="A3710" s="470"/>
      <c r="B3710" s="470"/>
    </row>
    <row r="3711" spans="1:2" s="104" customFormat="1" ht="12" customHeight="1">
      <c r="A3711" s="470"/>
      <c r="B3711" s="470"/>
    </row>
    <row r="3712" spans="1:2" s="104" customFormat="1" ht="12" customHeight="1">
      <c r="A3712" s="470"/>
      <c r="B3712" s="470"/>
    </row>
    <row r="3713" spans="1:2" s="104" customFormat="1" ht="12" customHeight="1">
      <c r="A3713" s="470"/>
      <c r="B3713" s="470"/>
    </row>
    <row r="3714" spans="1:2" s="104" customFormat="1" ht="12" customHeight="1">
      <c r="A3714" s="470"/>
      <c r="B3714" s="470"/>
    </row>
    <row r="3715" spans="1:2" s="104" customFormat="1" ht="12" customHeight="1">
      <c r="A3715" s="470"/>
      <c r="B3715" s="470"/>
    </row>
    <row r="3716" spans="1:2" s="104" customFormat="1" ht="12" customHeight="1">
      <c r="A3716" s="470"/>
      <c r="B3716" s="470"/>
    </row>
    <row r="3717" spans="1:2" s="104" customFormat="1" ht="12" customHeight="1">
      <c r="A3717" s="470"/>
      <c r="B3717" s="470"/>
    </row>
    <row r="3718" spans="1:2" s="104" customFormat="1" ht="12" customHeight="1">
      <c r="A3718" s="470"/>
      <c r="B3718" s="470"/>
    </row>
    <row r="3719" spans="1:2" s="104" customFormat="1" ht="12" customHeight="1">
      <c r="A3719" s="470"/>
      <c r="B3719" s="470"/>
    </row>
    <row r="3720" spans="1:2" s="104" customFormat="1" ht="12" customHeight="1">
      <c r="A3720" s="470"/>
      <c r="B3720" s="470"/>
    </row>
    <row r="3721" spans="1:2" s="104" customFormat="1" ht="12" customHeight="1">
      <c r="A3721" s="470"/>
      <c r="B3721" s="470"/>
    </row>
    <row r="3722" spans="1:2" s="104" customFormat="1" ht="12" customHeight="1">
      <c r="A3722" s="470"/>
      <c r="B3722" s="470"/>
    </row>
    <row r="3723" spans="1:2" s="104" customFormat="1" ht="12" customHeight="1">
      <c r="A3723" s="470"/>
      <c r="B3723" s="470"/>
    </row>
    <row r="3724" spans="1:2" s="104" customFormat="1" ht="12" customHeight="1">
      <c r="A3724" s="470"/>
      <c r="B3724" s="470"/>
    </row>
    <row r="3725" spans="1:2" s="104" customFormat="1" ht="12" customHeight="1">
      <c r="A3725" s="470"/>
      <c r="B3725" s="470"/>
    </row>
    <row r="3726" spans="1:2" s="104" customFormat="1" ht="12" customHeight="1">
      <c r="A3726" s="470"/>
      <c r="B3726" s="470"/>
    </row>
    <row r="3727" spans="1:2" s="104" customFormat="1" ht="12" customHeight="1">
      <c r="A3727" s="470"/>
      <c r="B3727" s="470"/>
    </row>
    <row r="3728" spans="1:2" s="104" customFormat="1" ht="12" customHeight="1">
      <c r="A3728" s="470"/>
      <c r="B3728" s="470"/>
    </row>
    <row r="3729" spans="1:2" s="104" customFormat="1" ht="12" customHeight="1">
      <c r="A3729" s="470"/>
      <c r="B3729" s="470"/>
    </row>
    <row r="3730" spans="1:2" s="104" customFormat="1" ht="12" customHeight="1">
      <c r="A3730" s="470"/>
      <c r="B3730" s="470"/>
    </row>
    <row r="3731" spans="1:2" s="104" customFormat="1" ht="12" customHeight="1">
      <c r="A3731" s="470"/>
      <c r="B3731" s="470"/>
    </row>
    <row r="3732" spans="1:2" s="104" customFormat="1" ht="12" customHeight="1">
      <c r="A3732" s="470"/>
      <c r="B3732" s="470"/>
    </row>
    <row r="3733" spans="1:2" s="104" customFormat="1" ht="12" customHeight="1">
      <c r="A3733" s="470"/>
      <c r="B3733" s="470"/>
    </row>
    <row r="3734" spans="1:2" s="104" customFormat="1" ht="12" customHeight="1">
      <c r="A3734" s="470"/>
      <c r="B3734" s="470"/>
    </row>
    <row r="3735" spans="1:2" s="104" customFormat="1" ht="12" customHeight="1">
      <c r="A3735" s="470"/>
      <c r="B3735" s="470"/>
    </row>
    <row r="3736" spans="1:2" s="104" customFormat="1" ht="12" customHeight="1">
      <c r="A3736" s="470"/>
      <c r="B3736" s="470"/>
    </row>
    <row r="3737" spans="1:2" s="104" customFormat="1" ht="12" customHeight="1">
      <c r="A3737" s="470"/>
      <c r="B3737" s="470"/>
    </row>
    <row r="3738" spans="1:2" s="104" customFormat="1" ht="12" customHeight="1">
      <c r="A3738" s="470"/>
      <c r="B3738" s="470"/>
    </row>
    <row r="3739" spans="1:2" s="104" customFormat="1" ht="12" customHeight="1">
      <c r="A3739" s="470"/>
      <c r="B3739" s="470"/>
    </row>
    <row r="3740" spans="1:2" s="104" customFormat="1" ht="12" customHeight="1">
      <c r="A3740" s="470"/>
      <c r="B3740" s="470"/>
    </row>
    <row r="3741" spans="1:2" s="104" customFormat="1" ht="12" customHeight="1">
      <c r="A3741" s="470"/>
      <c r="B3741" s="470"/>
    </row>
    <row r="3742" spans="1:2" s="104" customFormat="1" ht="12" customHeight="1">
      <c r="A3742" s="470"/>
      <c r="B3742" s="470"/>
    </row>
    <row r="3743" spans="1:2" s="104" customFormat="1" ht="12" customHeight="1">
      <c r="A3743" s="470"/>
      <c r="B3743" s="470"/>
    </row>
    <row r="3744" spans="1:2" s="104" customFormat="1" ht="12" customHeight="1">
      <c r="A3744" s="470"/>
      <c r="B3744" s="470"/>
    </row>
    <row r="3745" spans="1:2" s="104" customFormat="1" ht="12" customHeight="1">
      <c r="A3745" s="470"/>
      <c r="B3745" s="470"/>
    </row>
    <row r="3746" spans="1:2" s="104" customFormat="1" ht="12" customHeight="1">
      <c r="A3746" s="470"/>
      <c r="B3746" s="470"/>
    </row>
    <row r="3747" spans="1:2" s="104" customFormat="1" ht="12" customHeight="1">
      <c r="A3747" s="470"/>
      <c r="B3747" s="470"/>
    </row>
    <row r="3748" spans="1:2" s="104" customFormat="1" ht="12" customHeight="1">
      <c r="A3748" s="470"/>
      <c r="B3748" s="470"/>
    </row>
    <row r="3749" spans="1:2" s="104" customFormat="1" ht="12" customHeight="1">
      <c r="A3749" s="470"/>
      <c r="B3749" s="470"/>
    </row>
    <row r="3750" spans="1:2" s="104" customFormat="1" ht="12" customHeight="1">
      <c r="A3750" s="470"/>
      <c r="B3750" s="470"/>
    </row>
    <row r="3751" spans="1:2" s="104" customFormat="1" ht="12" customHeight="1">
      <c r="A3751" s="470"/>
      <c r="B3751" s="470"/>
    </row>
    <row r="3752" spans="1:2" s="104" customFormat="1" ht="12" customHeight="1">
      <c r="A3752" s="470"/>
      <c r="B3752" s="470"/>
    </row>
    <row r="3753" spans="1:2" s="104" customFormat="1" ht="12" customHeight="1">
      <c r="A3753" s="470"/>
      <c r="B3753" s="470"/>
    </row>
    <row r="3754" spans="1:2" s="104" customFormat="1" ht="12" customHeight="1">
      <c r="A3754" s="470"/>
      <c r="B3754" s="470"/>
    </row>
    <row r="3755" spans="1:2" s="104" customFormat="1" ht="12" customHeight="1">
      <c r="A3755" s="470"/>
      <c r="B3755" s="470"/>
    </row>
    <row r="3756" spans="1:2" s="104" customFormat="1" ht="12" customHeight="1">
      <c r="A3756" s="470"/>
      <c r="B3756" s="470"/>
    </row>
    <row r="3757" spans="1:2" s="104" customFormat="1" ht="12" customHeight="1">
      <c r="A3757" s="470"/>
      <c r="B3757" s="470"/>
    </row>
    <row r="3758" spans="1:2" s="104" customFormat="1" ht="12" customHeight="1">
      <c r="A3758" s="470"/>
      <c r="B3758" s="470"/>
    </row>
    <row r="3759" spans="1:2" s="104" customFormat="1" ht="12" customHeight="1">
      <c r="A3759" s="470"/>
      <c r="B3759" s="470"/>
    </row>
    <row r="3760" spans="1:2" s="104" customFormat="1" ht="12" customHeight="1">
      <c r="A3760" s="470"/>
      <c r="B3760" s="470"/>
    </row>
    <row r="3761" spans="1:2" s="104" customFormat="1" ht="12" customHeight="1">
      <c r="A3761" s="470"/>
      <c r="B3761" s="470"/>
    </row>
    <row r="3762" spans="1:2" s="104" customFormat="1" ht="12" customHeight="1">
      <c r="A3762" s="470"/>
      <c r="B3762" s="470"/>
    </row>
    <row r="3763" spans="1:2" s="104" customFormat="1" ht="12" customHeight="1">
      <c r="A3763" s="470"/>
      <c r="B3763" s="470"/>
    </row>
    <row r="3764" spans="1:2" s="104" customFormat="1" ht="12" customHeight="1">
      <c r="A3764" s="470"/>
      <c r="B3764" s="470"/>
    </row>
    <row r="3765" spans="1:2" s="104" customFormat="1" ht="12" customHeight="1">
      <c r="A3765" s="470"/>
      <c r="B3765" s="470"/>
    </row>
    <row r="3766" spans="1:2" s="104" customFormat="1" ht="12" customHeight="1">
      <c r="A3766" s="470"/>
      <c r="B3766" s="470"/>
    </row>
    <row r="3767" spans="1:2" s="104" customFormat="1" ht="12" customHeight="1">
      <c r="A3767" s="470"/>
      <c r="B3767" s="470"/>
    </row>
    <row r="3768" spans="1:2" s="104" customFormat="1" ht="12" customHeight="1">
      <c r="A3768" s="470"/>
      <c r="B3768" s="470"/>
    </row>
    <row r="3769" spans="1:2" s="104" customFormat="1" ht="12" customHeight="1">
      <c r="A3769" s="470"/>
      <c r="B3769" s="470"/>
    </row>
    <row r="3770" spans="1:2" s="104" customFormat="1" ht="12" customHeight="1">
      <c r="A3770" s="470"/>
      <c r="B3770" s="470"/>
    </row>
    <row r="3771" spans="1:2" s="104" customFormat="1" ht="12" customHeight="1">
      <c r="A3771" s="470"/>
      <c r="B3771" s="470"/>
    </row>
    <row r="3772" spans="1:2" s="104" customFormat="1" ht="12" customHeight="1">
      <c r="A3772" s="470"/>
      <c r="B3772" s="470"/>
    </row>
    <row r="3773" spans="1:2" s="104" customFormat="1" ht="12" customHeight="1">
      <c r="A3773" s="470"/>
      <c r="B3773" s="470"/>
    </row>
    <row r="3774" spans="1:2" s="104" customFormat="1" ht="12" customHeight="1">
      <c r="A3774" s="470"/>
      <c r="B3774" s="470"/>
    </row>
    <row r="3775" spans="1:2" s="104" customFormat="1" ht="12" customHeight="1">
      <c r="A3775" s="470"/>
      <c r="B3775" s="470"/>
    </row>
    <row r="3776" spans="1:2" s="104" customFormat="1" ht="12" customHeight="1">
      <c r="A3776" s="470"/>
      <c r="B3776" s="470"/>
    </row>
    <row r="3777" spans="1:2" s="104" customFormat="1" ht="12" customHeight="1">
      <c r="A3777" s="470"/>
      <c r="B3777" s="470"/>
    </row>
    <row r="3778" spans="1:2" s="104" customFormat="1" ht="12" customHeight="1">
      <c r="A3778" s="470"/>
      <c r="B3778" s="470"/>
    </row>
    <row r="3779" spans="1:2" s="104" customFormat="1" ht="12" customHeight="1">
      <c r="A3779" s="470"/>
      <c r="B3779" s="470"/>
    </row>
    <row r="3780" spans="1:2" s="104" customFormat="1" ht="12" customHeight="1">
      <c r="A3780" s="470"/>
      <c r="B3780" s="470"/>
    </row>
    <row r="3781" spans="1:2" s="104" customFormat="1" ht="12" customHeight="1">
      <c r="A3781" s="470"/>
      <c r="B3781" s="470"/>
    </row>
    <row r="3782" spans="1:2" s="104" customFormat="1" ht="12" customHeight="1">
      <c r="A3782" s="470"/>
      <c r="B3782" s="470"/>
    </row>
    <row r="3783" spans="1:2" s="104" customFormat="1" ht="12" customHeight="1">
      <c r="A3783" s="470"/>
      <c r="B3783" s="470"/>
    </row>
    <row r="3784" spans="1:2" s="104" customFormat="1" ht="12" customHeight="1">
      <c r="A3784" s="470"/>
      <c r="B3784" s="470"/>
    </row>
    <row r="3785" spans="1:2" s="104" customFormat="1" ht="12" customHeight="1">
      <c r="A3785" s="470"/>
      <c r="B3785" s="470"/>
    </row>
    <row r="3786" spans="1:2" s="104" customFormat="1" ht="12" customHeight="1">
      <c r="A3786" s="470"/>
      <c r="B3786" s="470"/>
    </row>
    <row r="3787" spans="1:2" s="104" customFormat="1" ht="12" customHeight="1">
      <c r="A3787" s="470"/>
      <c r="B3787" s="470"/>
    </row>
    <row r="3788" spans="1:2" s="104" customFormat="1" ht="12" customHeight="1">
      <c r="A3788" s="470"/>
      <c r="B3788" s="470"/>
    </row>
    <row r="3789" spans="1:2" s="104" customFormat="1" ht="12" customHeight="1">
      <c r="A3789" s="470"/>
      <c r="B3789" s="470"/>
    </row>
    <row r="3790" spans="1:2" s="104" customFormat="1" ht="12" customHeight="1">
      <c r="A3790" s="470"/>
      <c r="B3790" s="470"/>
    </row>
    <row r="3791" spans="1:2" s="104" customFormat="1" ht="12" customHeight="1">
      <c r="A3791" s="470"/>
      <c r="B3791" s="470"/>
    </row>
    <row r="3792" spans="1:2" s="104" customFormat="1" ht="12" customHeight="1">
      <c r="A3792" s="470"/>
      <c r="B3792" s="470"/>
    </row>
    <row r="3793" spans="1:2" s="104" customFormat="1" ht="12" customHeight="1">
      <c r="A3793" s="470"/>
      <c r="B3793" s="470"/>
    </row>
    <row r="3794" spans="1:2" s="104" customFormat="1" ht="12" customHeight="1">
      <c r="A3794" s="470"/>
      <c r="B3794" s="470"/>
    </row>
    <row r="3795" spans="1:2" s="104" customFormat="1" ht="12" customHeight="1">
      <c r="A3795" s="470"/>
      <c r="B3795" s="470"/>
    </row>
    <row r="3796" spans="1:2" s="104" customFormat="1" ht="12" customHeight="1">
      <c r="A3796" s="470"/>
      <c r="B3796" s="470"/>
    </row>
    <row r="3797" spans="1:2" s="104" customFormat="1" ht="12" customHeight="1">
      <c r="A3797" s="470"/>
      <c r="B3797" s="470"/>
    </row>
    <row r="3798" spans="1:2" s="104" customFormat="1" ht="12" customHeight="1">
      <c r="A3798" s="470"/>
      <c r="B3798" s="470"/>
    </row>
    <row r="3799" spans="1:2" s="104" customFormat="1" ht="12" customHeight="1">
      <c r="A3799" s="470"/>
      <c r="B3799" s="470"/>
    </row>
    <row r="3800" spans="1:2" s="104" customFormat="1" ht="12" customHeight="1">
      <c r="A3800" s="470"/>
      <c r="B3800" s="470"/>
    </row>
    <row r="3801" spans="1:2" s="104" customFormat="1" ht="12" customHeight="1">
      <c r="A3801" s="470"/>
      <c r="B3801" s="470"/>
    </row>
    <row r="3802" spans="1:2" s="104" customFormat="1" ht="12" customHeight="1">
      <c r="A3802" s="470"/>
      <c r="B3802" s="470"/>
    </row>
    <row r="3803" spans="1:2" s="104" customFormat="1" ht="12" customHeight="1">
      <c r="A3803" s="470"/>
      <c r="B3803" s="470"/>
    </row>
    <row r="3804" spans="1:2" s="104" customFormat="1" ht="12" customHeight="1">
      <c r="A3804" s="470"/>
      <c r="B3804" s="470"/>
    </row>
    <row r="3805" spans="1:2" s="104" customFormat="1" ht="12" customHeight="1">
      <c r="A3805" s="470"/>
      <c r="B3805" s="470"/>
    </row>
    <row r="3806" spans="1:2" s="104" customFormat="1" ht="12" customHeight="1">
      <c r="A3806" s="470"/>
      <c r="B3806" s="470"/>
    </row>
    <row r="3807" spans="1:2" s="104" customFormat="1" ht="12" customHeight="1">
      <c r="A3807" s="470"/>
      <c r="B3807" s="470"/>
    </row>
    <row r="3808" spans="1:2" s="104" customFormat="1" ht="12" customHeight="1">
      <c r="A3808" s="470"/>
      <c r="B3808" s="470"/>
    </row>
    <row r="3809" spans="1:2" s="104" customFormat="1" ht="12" customHeight="1">
      <c r="A3809" s="470"/>
      <c r="B3809" s="470"/>
    </row>
    <row r="3810" spans="1:2" s="104" customFormat="1" ht="12" customHeight="1">
      <c r="A3810" s="470"/>
      <c r="B3810" s="470"/>
    </row>
    <row r="3811" spans="1:2" s="104" customFormat="1" ht="12" customHeight="1">
      <c r="A3811" s="470"/>
      <c r="B3811" s="470"/>
    </row>
    <row r="3812" spans="1:2" s="104" customFormat="1" ht="12" customHeight="1">
      <c r="A3812" s="470"/>
      <c r="B3812" s="470"/>
    </row>
    <row r="3813" spans="1:2" s="104" customFormat="1" ht="12" customHeight="1">
      <c r="A3813" s="470"/>
      <c r="B3813" s="470"/>
    </row>
    <row r="3814" spans="1:2" s="104" customFormat="1" ht="12" customHeight="1">
      <c r="A3814" s="470"/>
      <c r="B3814" s="470"/>
    </row>
    <row r="3815" spans="1:2" s="104" customFormat="1" ht="12" customHeight="1">
      <c r="A3815" s="470"/>
      <c r="B3815" s="470"/>
    </row>
    <row r="3816" spans="1:2" s="104" customFormat="1" ht="12" customHeight="1">
      <c r="A3816" s="470"/>
      <c r="B3816" s="470"/>
    </row>
    <row r="3817" spans="1:2" s="104" customFormat="1" ht="12" customHeight="1">
      <c r="A3817" s="470"/>
      <c r="B3817" s="470"/>
    </row>
    <row r="3818" spans="1:2" s="104" customFormat="1" ht="12" customHeight="1">
      <c r="A3818" s="470"/>
      <c r="B3818" s="470"/>
    </row>
    <row r="3819" spans="1:2" s="104" customFormat="1" ht="12" customHeight="1">
      <c r="A3819" s="470"/>
      <c r="B3819" s="470"/>
    </row>
    <row r="3820" spans="1:2" s="104" customFormat="1" ht="12" customHeight="1">
      <c r="A3820" s="470"/>
      <c r="B3820" s="470"/>
    </row>
    <row r="3821" spans="1:2" s="104" customFormat="1" ht="12" customHeight="1">
      <c r="A3821" s="470"/>
      <c r="B3821" s="470"/>
    </row>
    <row r="3822" spans="1:2" s="104" customFormat="1" ht="12" customHeight="1">
      <c r="A3822" s="470"/>
      <c r="B3822" s="470"/>
    </row>
    <row r="3823" spans="1:2" s="104" customFormat="1" ht="12" customHeight="1">
      <c r="A3823" s="470"/>
      <c r="B3823" s="470"/>
    </row>
    <row r="3824" spans="1:2" s="104" customFormat="1" ht="12" customHeight="1">
      <c r="A3824" s="470"/>
      <c r="B3824" s="470"/>
    </row>
    <row r="3825" spans="1:2" s="104" customFormat="1" ht="12" customHeight="1">
      <c r="A3825" s="470"/>
      <c r="B3825" s="470"/>
    </row>
    <row r="3826" spans="1:2" s="104" customFormat="1" ht="12" customHeight="1">
      <c r="A3826" s="470"/>
      <c r="B3826" s="470"/>
    </row>
    <row r="3827" spans="1:2" s="104" customFormat="1" ht="12" customHeight="1">
      <c r="A3827" s="470"/>
      <c r="B3827" s="470"/>
    </row>
    <row r="3828" spans="1:2" s="104" customFormat="1" ht="12" customHeight="1">
      <c r="A3828" s="470"/>
      <c r="B3828" s="470"/>
    </row>
    <row r="3829" spans="1:2" s="104" customFormat="1" ht="12" customHeight="1">
      <c r="A3829" s="470"/>
      <c r="B3829" s="470"/>
    </row>
    <row r="3830" spans="1:2" s="104" customFormat="1" ht="12" customHeight="1">
      <c r="A3830" s="470"/>
      <c r="B3830" s="470"/>
    </row>
    <row r="3831" spans="1:2" s="104" customFormat="1" ht="12" customHeight="1">
      <c r="A3831" s="470"/>
      <c r="B3831" s="470"/>
    </row>
    <row r="3832" spans="1:2" s="104" customFormat="1" ht="12" customHeight="1">
      <c r="A3832" s="470"/>
      <c r="B3832" s="470"/>
    </row>
    <row r="3833" spans="1:2" s="104" customFormat="1" ht="12" customHeight="1">
      <c r="A3833" s="470"/>
      <c r="B3833" s="470"/>
    </row>
    <row r="3834" spans="1:2" s="104" customFormat="1" ht="12" customHeight="1">
      <c r="A3834" s="470"/>
      <c r="B3834" s="470"/>
    </row>
    <row r="3835" spans="1:2" s="104" customFormat="1" ht="12" customHeight="1">
      <c r="A3835" s="470"/>
      <c r="B3835" s="470"/>
    </row>
    <row r="3836" spans="1:2" s="104" customFormat="1" ht="12" customHeight="1">
      <c r="A3836" s="470"/>
      <c r="B3836" s="470"/>
    </row>
    <row r="3837" spans="1:2" s="104" customFormat="1" ht="12" customHeight="1">
      <c r="A3837" s="470"/>
      <c r="B3837" s="470"/>
    </row>
    <row r="3838" spans="1:2" s="104" customFormat="1" ht="12" customHeight="1">
      <c r="A3838" s="470"/>
      <c r="B3838" s="470"/>
    </row>
    <row r="3839" spans="1:2" s="104" customFormat="1" ht="12" customHeight="1">
      <c r="A3839" s="470"/>
      <c r="B3839" s="470"/>
    </row>
    <row r="3840" spans="1:2" s="104" customFormat="1" ht="12" customHeight="1">
      <c r="A3840" s="470"/>
      <c r="B3840" s="470"/>
    </row>
    <row r="3841" spans="1:2" s="104" customFormat="1" ht="12" customHeight="1">
      <c r="A3841" s="470"/>
      <c r="B3841" s="470"/>
    </row>
    <row r="3842" spans="1:2" s="104" customFormat="1" ht="12" customHeight="1">
      <c r="A3842" s="470"/>
      <c r="B3842" s="470"/>
    </row>
    <row r="3843" spans="1:2" s="104" customFormat="1" ht="12" customHeight="1">
      <c r="A3843" s="470"/>
      <c r="B3843" s="470"/>
    </row>
    <row r="3844" spans="1:2" s="104" customFormat="1" ht="12" customHeight="1">
      <c r="A3844" s="470"/>
      <c r="B3844" s="470"/>
    </row>
    <row r="3845" spans="1:2" s="104" customFormat="1" ht="12" customHeight="1">
      <c r="A3845" s="470"/>
      <c r="B3845" s="470"/>
    </row>
    <row r="3846" spans="1:2" s="104" customFormat="1" ht="12" customHeight="1">
      <c r="A3846" s="470"/>
      <c r="B3846" s="470"/>
    </row>
    <row r="3847" spans="1:2" s="104" customFormat="1" ht="12" customHeight="1">
      <c r="A3847" s="470"/>
      <c r="B3847" s="470"/>
    </row>
    <row r="3848" spans="1:2" s="104" customFormat="1" ht="12" customHeight="1">
      <c r="A3848" s="470"/>
      <c r="B3848" s="470"/>
    </row>
    <row r="3849" spans="1:2" s="104" customFormat="1" ht="12" customHeight="1">
      <c r="A3849" s="470"/>
      <c r="B3849" s="470"/>
    </row>
    <row r="3850" spans="1:2" s="104" customFormat="1" ht="12" customHeight="1">
      <c r="A3850" s="470"/>
      <c r="B3850" s="470"/>
    </row>
    <row r="3851" spans="1:2" s="104" customFormat="1" ht="12" customHeight="1">
      <c r="A3851" s="470"/>
      <c r="B3851" s="470"/>
    </row>
    <row r="3852" spans="1:2" s="104" customFormat="1" ht="12" customHeight="1">
      <c r="A3852" s="470"/>
      <c r="B3852" s="470"/>
    </row>
    <row r="3853" spans="1:2" s="104" customFormat="1" ht="12" customHeight="1">
      <c r="A3853" s="470"/>
      <c r="B3853" s="470"/>
    </row>
    <row r="3854" spans="1:2" s="104" customFormat="1" ht="12" customHeight="1">
      <c r="A3854" s="470"/>
      <c r="B3854" s="470"/>
    </row>
    <row r="3855" spans="1:2" s="104" customFormat="1" ht="12" customHeight="1">
      <c r="A3855" s="470"/>
      <c r="B3855" s="470"/>
    </row>
    <row r="3856" spans="1:2" s="104" customFormat="1" ht="12" customHeight="1">
      <c r="A3856" s="470"/>
      <c r="B3856" s="470"/>
    </row>
    <row r="3857" spans="1:2" s="104" customFormat="1" ht="12" customHeight="1">
      <c r="A3857" s="470"/>
      <c r="B3857" s="470"/>
    </row>
    <row r="3858" spans="1:2" s="104" customFormat="1" ht="12" customHeight="1">
      <c r="A3858" s="470"/>
      <c r="B3858" s="470"/>
    </row>
    <row r="3859" spans="1:2" s="104" customFormat="1" ht="12" customHeight="1">
      <c r="A3859" s="470"/>
      <c r="B3859" s="470"/>
    </row>
    <row r="3860" spans="1:2" s="104" customFormat="1" ht="12" customHeight="1">
      <c r="A3860" s="470"/>
      <c r="B3860" s="470"/>
    </row>
    <row r="3861" spans="1:2" s="104" customFormat="1" ht="12" customHeight="1">
      <c r="A3861" s="470"/>
      <c r="B3861" s="470"/>
    </row>
    <row r="3862" spans="1:2" s="104" customFormat="1" ht="12" customHeight="1">
      <c r="A3862" s="470"/>
      <c r="B3862" s="470"/>
    </row>
    <row r="3863" spans="1:2" s="104" customFormat="1" ht="12" customHeight="1">
      <c r="A3863" s="470"/>
      <c r="B3863" s="470"/>
    </row>
    <row r="3864" spans="1:2" s="104" customFormat="1" ht="12" customHeight="1">
      <c r="A3864" s="470"/>
      <c r="B3864" s="470"/>
    </row>
    <row r="3865" spans="1:2" s="104" customFormat="1" ht="12" customHeight="1">
      <c r="A3865" s="470"/>
      <c r="B3865" s="470"/>
    </row>
    <row r="3866" spans="1:2" s="104" customFormat="1" ht="12" customHeight="1">
      <c r="A3866" s="470"/>
      <c r="B3866" s="470"/>
    </row>
    <row r="3867" spans="1:2" s="104" customFormat="1" ht="12" customHeight="1">
      <c r="A3867" s="470"/>
      <c r="B3867" s="470"/>
    </row>
    <row r="3868" spans="1:2" s="104" customFormat="1" ht="12" customHeight="1">
      <c r="A3868" s="470"/>
      <c r="B3868" s="470"/>
    </row>
    <row r="3869" spans="1:2" s="104" customFormat="1" ht="12" customHeight="1">
      <c r="A3869" s="470"/>
      <c r="B3869" s="470"/>
    </row>
    <row r="3870" spans="1:2" s="104" customFormat="1" ht="12" customHeight="1">
      <c r="A3870" s="470"/>
      <c r="B3870" s="470"/>
    </row>
    <row r="3871" spans="1:2" s="104" customFormat="1" ht="12" customHeight="1">
      <c r="A3871" s="470"/>
      <c r="B3871" s="470"/>
    </row>
    <row r="3872" spans="1:2" s="104" customFormat="1" ht="12" customHeight="1">
      <c r="A3872" s="470"/>
      <c r="B3872" s="470"/>
    </row>
    <row r="3873" spans="1:2" s="104" customFormat="1" ht="12" customHeight="1">
      <c r="A3873" s="470"/>
      <c r="B3873" s="470"/>
    </row>
    <row r="3874" spans="1:2" s="104" customFormat="1" ht="12" customHeight="1">
      <c r="A3874" s="470"/>
      <c r="B3874" s="470"/>
    </row>
    <row r="3875" spans="1:2" s="104" customFormat="1" ht="12" customHeight="1">
      <c r="A3875" s="470"/>
      <c r="B3875" s="470"/>
    </row>
    <row r="3876" spans="1:2" s="104" customFormat="1" ht="12" customHeight="1">
      <c r="A3876" s="470"/>
      <c r="B3876" s="470"/>
    </row>
    <row r="3877" spans="1:2" s="104" customFormat="1" ht="12" customHeight="1">
      <c r="A3877" s="470"/>
      <c r="B3877" s="470"/>
    </row>
    <row r="3878" spans="1:2" s="104" customFormat="1" ht="12" customHeight="1">
      <c r="A3878" s="470"/>
      <c r="B3878" s="470"/>
    </row>
    <row r="3879" spans="1:2" s="104" customFormat="1" ht="12" customHeight="1">
      <c r="A3879" s="470"/>
      <c r="B3879" s="470"/>
    </row>
    <row r="3880" spans="1:2" s="104" customFormat="1" ht="12" customHeight="1">
      <c r="A3880" s="470"/>
      <c r="B3880" s="470"/>
    </row>
    <row r="3881" spans="1:2" s="104" customFormat="1" ht="12" customHeight="1">
      <c r="A3881" s="470"/>
      <c r="B3881" s="470"/>
    </row>
    <row r="3882" spans="1:2" s="104" customFormat="1" ht="12" customHeight="1">
      <c r="A3882" s="470"/>
      <c r="B3882" s="470"/>
    </row>
    <row r="3883" spans="1:2" s="104" customFormat="1" ht="12" customHeight="1">
      <c r="A3883" s="470"/>
      <c r="B3883" s="470"/>
    </row>
    <row r="3884" spans="1:2" s="104" customFormat="1" ht="12" customHeight="1">
      <c r="A3884" s="470"/>
      <c r="B3884" s="470"/>
    </row>
    <row r="3885" spans="1:2" s="104" customFormat="1" ht="12" customHeight="1">
      <c r="A3885" s="470"/>
      <c r="B3885" s="470"/>
    </row>
    <row r="3886" spans="1:2" s="104" customFormat="1" ht="12" customHeight="1">
      <c r="A3886" s="470"/>
      <c r="B3886" s="470"/>
    </row>
    <row r="3887" spans="1:2" s="104" customFormat="1" ht="12" customHeight="1">
      <c r="A3887" s="470"/>
      <c r="B3887" s="470"/>
    </row>
    <row r="3888" spans="1:2" s="104" customFormat="1" ht="12" customHeight="1">
      <c r="A3888" s="470"/>
      <c r="B3888" s="470"/>
    </row>
    <row r="3889" spans="1:2" s="104" customFormat="1" ht="12" customHeight="1">
      <c r="A3889" s="470"/>
      <c r="B3889" s="470"/>
    </row>
    <row r="3890" spans="1:2" s="104" customFormat="1" ht="12" customHeight="1">
      <c r="A3890" s="470"/>
      <c r="B3890" s="470"/>
    </row>
    <row r="3891" spans="1:2" s="104" customFormat="1" ht="12" customHeight="1">
      <c r="A3891" s="470"/>
      <c r="B3891" s="470"/>
    </row>
    <row r="3892" spans="1:2" s="104" customFormat="1" ht="12" customHeight="1">
      <c r="A3892" s="470"/>
      <c r="B3892" s="470"/>
    </row>
    <row r="3893" spans="1:2" s="104" customFormat="1" ht="12" customHeight="1">
      <c r="A3893" s="470"/>
      <c r="B3893" s="470"/>
    </row>
    <row r="3894" spans="1:2" s="104" customFormat="1" ht="12" customHeight="1">
      <c r="A3894" s="470"/>
      <c r="B3894" s="470"/>
    </row>
    <row r="3895" spans="1:2" s="104" customFormat="1" ht="12" customHeight="1">
      <c r="A3895" s="470"/>
      <c r="B3895" s="470"/>
    </row>
    <row r="3896" spans="1:2" s="104" customFormat="1" ht="12" customHeight="1">
      <c r="A3896" s="470"/>
      <c r="B3896" s="470"/>
    </row>
    <row r="3897" spans="1:2" s="104" customFormat="1" ht="12" customHeight="1">
      <c r="A3897" s="470"/>
      <c r="B3897" s="470"/>
    </row>
    <row r="3898" spans="1:2" s="104" customFormat="1" ht="12" customHeight="1">
      <c r="A3898" s="470"/>
      <c r="B3898" s="470"/>
    </row>
    <row r="3899" spans="1:2" s="104" customFormat="1" ht="12" customHeight="1">
      <c r="A3899" s="470"/>
      <c r="B3899" s="470"/>
    </row>
    <row r="3900" spans="1:2" s="104" customFormat="1" ht="12" customHeight="1">
      <c r="A3900" s="470"/>
      <c r="B3900" s="470"/>
    </row>
    <row r="3901" spans="1:2" s="104" customFormat="1" ht="12" customHeight="1">
      <c r="A3901" s="470"/>
      <c r="B3901" s="470"/>
    </row>
    <row r="3902" spans="1:2" s="104" customFormat="1" ht="12" customHeight="1">
      <c r="A3902" s="470"/>
      <c r="B3902" s="470"/>
    </row>
    <row r="3903" spans="1:2" s="104" customFormat="1" ht="12" customHeight="1">
      <c r="A3903" s="470"/>
      <c r="B3903" s="470"/>
    </row>
    <row r="3904" spans="1:2" s="104" customFormat="1" ht="12" customHeight="1">
      <c r="A3904" s="470"/>
      <c r="B3904" s="470"/>
    </row>
    <row r="3905" spans="1:2" s="104" customFormat="1" ht="12" customHeight="1">
      <c r="A3905" s="470"/>
      <c r="B3905" s="470"/>
    </row>
    <row r="3906" spans="1:2" s="104" customFormat="1" ht="12" customHeight="1">
      <c r="A3906" s="470"/>
      <c r="B3906" s="470"/>
    </row>
    <row r="3907" spans="1:2" s="104" customFormat="1" ht="12" customHeight="1">
      <c r="A3907" s="470"/>
      <c r="B3907" s="470"/>
    </row>
    <row r="3908" spans="1:2" s="104" customFormat="1" ht="12" customHeight="1">
      <c r="A3908" s="470"/>
      <c r="B3908" s="470"/>
    </row>
    <row r="3909" spans="1:2" s="104" customFormat="1" ht="12" customHeight="1">
      <c r="A3909" s="470"/>
      <c r="B3909" s="470"/>
    </row>
    <row r="3910" spans="1:2" s="104" customFormat="1" ht="12" customHeight="1">
      <c r="A3910" s="470"/>
      <c r="B3910" s="470"/>
    </row>
    <row r="3911" spans="1:2" s="104" customFormat="1" ht="12" customHeight="1">
      <c r="A3911" s="470"/>
      <c r="B3911" s="470"/>
    </row>
    <row r="3912" spans="1:2" s="104" customFormat="1" ht="12" customHeight="1">
      <c r="A3912" s="470"/>
      <c r="B3912" s="470"/>
    </row>
    <row r="3913" spans="1:2" s="104" customFormat="1" ht="12" customHeight="1">
      <c r="A3913" s="470"/>
      <c r="B3913" s="470"/>
    </row>
    <row r="3914" spans="1:2" s="104" customFormat="1" ht="12" customHeight="1">
      <c r="A3914" s="470"/>
      <c r="B3914" s="470"/>
    </row>
    <row r="3915" spans="1:2" s="104" customFormat="1" ht="12" customHeight="1">
      <c r="A3915" s="470"/>
      <c r="B3915" s="470"/>
    </row>
    <row r="3916" spans="1:2" s="104" customFormat="1" ht="12" customHeight="1">
      <c r="A3916" s="470"/>
      <c r="B3916" s="470"/>
    </row>
    <row r="3917" spans="1:2" s="104" customFormat="1" ht="12" customHeight="1">
      <c r="A3917" s="470"/>
      <c r="B3917" s="470"/>
    </row>
    <row r="3918" spans="1:2" s="104" customFormat="1" ht="12" customHeight="1">
      <c r="A3918" s="470"/>
      <c r="B3918" s="470"/>
    </row>
    <row r="3919" spans="1:2" s="104" customFormat="1" ht="12" customHeight="1">
      <c r="A3919" s="470"/>
      <c r="B3919" s="470"/>
    </row>
    <row r="3920" spans="1:2" s="104" customFormat="1" ht="12" customHeight="1">
      <c r="A3920" s="470"/>
      <c r="B3920" s="470"/>
    </row>
    <row r="3921" spans="1:2" s="104" customFormat="1" ht="12" customHeight="1">
      <c r="A3921" s="470"/>
      <c r="B3921" s="470"/>
    </row>
    <row r="3922" spans="1:2" s="104" customFormat="1" ht="12" customHeight="1">
      <c r="A3922" s="470"/>
      <c r="B3922" s="470"/>
    </row>
    <row r="3923" spans="1:2" s="104" customFormat="1" ht="12" customHeight="1">
      <c r="A3923" s="470"/>
      <c r="B3923" s="470"/>
    </row>
    <row r="3924" spans="1:2" s="104" customFormat="1" ht="12" customHeight="1">
      <c r="A3924" s="470"/>
      <c r="B3924" s="470"/>
    </row>
    <row r="3925" spans="1:2" s="104" customFormat="1" ht="12" customHeight="1">
      <c r="A3925" s="470"/>
      <c r="B3925" s="470"/>
    </row>
    <row r="3926" spans="1:2" s="104" customFormat="1" ht="12" customHeight="1">
      <c r="A3926" s="470"/>
      <c r="B3926" s="470"/>
    </row>
    <row r="3927" spans="1:2" s="104" customFormat="1" ht="12" customHeight="1">
      <c r="A3927" s="470"/>
      <c r="B3927" s="470"/>
    </row>
    <row r="3928" spans="1:2" s="104" customFormat="1" ht="12" customHeight="1">
      <c r="A3928" s="470"/>
      <c r="B3928" s="470"/>
    </row>
    <row r="3929" spans="1:2" s="104" customFormat="1" ht="12" customHeight="1">
      <c r="A3929" s="470"/>
      <c r="B3929" s="470"/>
    </row>
    <row r="3930" spans="1:2" s="104" customFormat="1" ht="12" customHeight="1">
      <c r="A3930" s="470"/>
      <c r="B3930" s="470"/>
    </row>
    <row r="3931" spans="1:2" s="104" customFormat="1" ht="12" customHeight="1">
      <c r="A3931" s="470"/>
      <c r="B3931" s="470"/>
    </row>
    <row r="3932" spans="1:2" s="104" customFormat="1" ht="12" customHeight="1">
      <c r="A3932" s="470"/>
      <c r="B3932" s="470"/>
    </row>
    <row r="3933" spans="1:2" s="104" customFormat="1" ht="12" customHeight="1">
      <c r="A3933" s="470"/>
      <c r="B3933" s="470"/>
    </row>
    <row r="3934" spans="1:2" s="104" customFormat="1" ht="12" customHeight="1">
      <c r="A3934" s="470"/>
      <c r="B3934" s="470"/>
    </row>
    <row r="3935" spans="1:2" s="104" customFormat="1" ht="12" customHeight="1">
      <c r="A3935" s="470"/>
      <c r="B3935" s="470"/>
    </row>
    <row r="3936" spans="1:2" s="104" customFormat="1" ht="12" customHeight="1">
      <c r="A3936" s="470"/>
      <c r="B3936" s="470"/>
    </row>
    <row r="3937" spans="1:2" s="104" customFormat="1" ht="12" customHeight="1">
      <c r="A3937" s="470"/>
      <c r="B3937" s="470"/>
    </row>
    <row r="3938" spans="1:2" s="104" customFormat="1" ht="12" customHeight="1">
      <c r="A3938" s="470"/>
      <c r="B3938" s="470"/>
    </row>
    <row r="3939" spans="1:2" s="104" customFormat="1" ht="12" customHeight="1">
      <c r="A3939" s="470"/>
      <c r="B3939" s="470"/>
    </row>
    <row r="3940" spans="1:2" s="104" customFormat="1" ht="12" customHeight="1">
      <c r="A3940" s="470"/>
      <c r="B3940" s="470"/>
    </row>
    <row r="3941" spans="1:2" s="104" customFormat="1" ht="12" customHeight="1">
      <c r="A3941" s="470"/>
      <c r="B3941" s="470"/>
    </row>
    <row r="3942" spans="1:2" s="104" customFormat="1" ht="12" customHeight="1">
      <c r="A3942" s="470"/>
      <c r="B3942" s="470"/>
    </row>
    <row r="3943" spans="1:2" s="104" customFormat="1" ht="12" customHeight="1">
      <c r="A3943" s="470"/>
      <c r="B3943" s="470"/>
    </row>
    <row r="3944" spans="1:2" s="104" customFormat="1" ht="12" customHeight="1">
      <c r="A3944" s="470"/>
      <c r="B3944" s="470"/>
    </row>
    <row r="3945" spans="1:2" s="104" customFormat="1" ht="12" customHeight="1">
      <c r="A3945" s="470"/>
      <c r="B3945" s="470"/>
    </row>
    <row r="3946" spans="1:2" s="104" customFormat="1" ht="12" customHeight="1">
      <c r="A3946" s="470"/>
      <c r="B3946" s="470"/>
    </row>
    <row r="3947" spans="1:2" s="104" customFormat="1" ht="12" customHeight="1">
      <c r="A3947" s="470"/>
      <c r="B3947" s="470"/>
    </row>
    <row r="3948" spans="1:2" s="104" customFormat="1" ht="12" customHeight="1">
      <c r="A3948" s="470"/>
      <c r="B3948" s="470"/>
    </row>
    <row r="3949" spans="1:2" s="104" customFormat="1" ht="12" customHeight="1">
      <c r="A3949" s="470"/>
      <c r="B3949" s="470"/>
    </row>
    <row r="3950" spans="1:2" s="104" customFormat="1" ht="12" customHeight="1">
      <c r="A3950" s="470"/>
      <c r="B3950" s="470"/>
    </row>
    <row r="3951" spans="1:2" s="104" customFormat="1" ht="12" customHeight="1">
      <c r="A3951" s="470"/>
      <c r="B3951" s="470"/>
    </row>
    <row r="3952" spans="1:2" s="104" customFormat="1" ht="12" customHeight="1">
      <c r="A3952" s="470"/>
      <c r="B3952" s="470"/>
    </row>
    <row r="3953" spans="1:2" s="104" customFormat="1" ht="12" customHeight="1">
      <c r="A3953" s="470"/>
      <c r="B3953" s="470"/>
    </row>
    <row r="3954" spans="1:2" s="104" customFormat="1" ht="12" customHeight="1">
      <c r="A3954" s="470"/>
      <c r="B3954" s="470"/>
    </row>
    <row r="3955" spans="1:2" s="104" customFormat="1" ht="12" customHeight="1">
      <c r="A3955" s="470"/>
      <c r="B3955" s="470"/>
    </row>
    <row r="3956" spans="1:2" s="104" customFormat="1" ht="12" customHeight="1">
      <c r="A3956" s="470"/>
      <c r="B3956" s="470"/>
    </row>
    <row r="3957" spans="1:2" s="104" customFormat="1" ht="12" customHeight="1">
      <c r="A3957" s="470"/>
      <c r="B3957" s="470"/>
    </row>
    <row r="3958" spans="1:2" s="104" customFormat="1" ht="12" customHeight="1">
      <c r="A3958" s="470"/>
      <c r="B3958" s="470"/>
    </row>
    <row r="3959" spans="1:2" s="104" customFormat="1" ht="12" customHeight="1">
      <c r="A3959" s="470"/>
      <c r="B3959" s="470"/>
    </row>
    <row r="3960" spans="1:2" s="104" customFormat="1" ht="12" customHeight="1">
      <c r="A3960" s="470"/>
      <c r="B3960" s="470"/>
    </row>
    <row r="3961" spans="1:2" s="104" customFormat="1" ht="12" customHeight="1">
      <c r="A3961" s="470"/>
      <c r="B3961" s="470"/>
    </row>
    <row r="3962" spans="1:2" s="104" customFormat="1" ht="12" customHeight="1">
      <c r="A3962" s="470"/>
      <c r="B3962" s="470"/>
    </row>
    <row r="3963" spans="1:2" s="104" customFormat="1" ht="12" customHeight="1">
      <c r="A3963" s="470"/>
      <c r="B3963" s="470"/>
    </row>
    <row r="3964" spans="1:2" s="104" customFormat="1" ht="12" customHeight="1">
      <c r="A3964" s="470"/>
      <c r="B3964" s="470"/>
    </row>
    <row r="3965" spans="1:2" s="104" customFormat="1" ht="12" customHeight="1">
      <c r="A3965" s="470"/>
      <c r="B3965" s="470"/>
    </row>
    <row r="3966" spans="1:2" s="104" customFormat="1" ht="12" customHeight="1">
      <c r="A3966" s="470"/>
      <c r="B3966" s="470"/>
    </row>
    <row r="3967" spans="1:2" s="104" customFormat="1" ht="12" customHeight="1">
      <c r="A3967" s="470"/>
      <c r="B3967" s="470"/>
    </row>
    <row r="3968" spans="1:2" s="104" customFormat="1" ht="12" customHeight="1">
      <c r="A3968" s="470"/>
      <c r="B3968" s="470"/>
    </row>
    <row r="3969" spans="1:2" s="104" customFormat="1" ht="12" customHeight="1">
      <c r="A3969" s="470"/>
      <c r="B3969" s="470"/>
    </row>
    <row r="3970" spans="1:2" s="104" customFormat="1" ht="12" customHeight="1">
      <c r="A3970" s="470"/>
      <c r="B3970" s="470"/>
    </row>
    <row r="3971" spans="1:2" s="104" customFormat="1" ht="12" customHeight="1">
      <c r="A3971" s="470"/>
      <c r="B3971" s="470"/>
    </row>
    <row r="3972" spans="1:2" s="104" customFormat="1" ht="12" customHeight="1">
      <c r="A3972" s="470"/>
      <c r="B3972" s="470"/>
    </row>
    <row r="3973" spans="1:2" s="104" customFormat="1" ht="12" customHeight="1">
      <c r="A3973" s="470"/>
      <c r="B3973" s="470"/>
    </row>
    <row r="3974" spans="1:2" s="104" customFormat="1" ht="12" customHeight="1">
      <c r="A3974" s="470"/>
      <c r="B3974" s="470"/>
    </row>
    <row r="3975" spans="1:2" s="104" customFormat="1" ht="12" customHeight="1">
      <c r="A3975" s="470"/>
      <c r="B3975" s="470"/>
    </row>
    <row r="3976" spans="1:2" s="104" customFormat="1" ht="12" customHeight="1">
      <c r="A3976" s="470"/>
      <c r="B3976" s="470"/>
    </row>
    <row r="3977" spans="1:2" s="104" customFormat="1" ht="12" customHeight="1">
      <c r="A3977" s="470"/>
      <c r="B3977" s="470"/>
    </row>
    <row r="3978" spans="1:2" s="104" customFormat="1" ht="12" customHeight="1">
      <c r="A3978" s="470"/>
      <c r="B3978" s="470"/>
    </row>
    <row r="3979" spans="1:2" s="104" customFormat="1" ht="12" customHeight="1">
      <c r="A3979" s="470"/>
      <c r="B3979" s="470"/>
    </row>
    <row r="3980" spans="1:2" s="104" customFormat="1" ht="12" customHeight="1">
      <c r="A3980" s="470"/>
      <c r="B3980" s="470"/>
    </row>
    <row r="3981" spans="1:2" s="104" customFormat="1" ht="12" customHeight="1">
      <c r="A3981" s="470"/>
      <c r="B3981" s="470"/>
    </row>
    <row r="3982" spans="1:2" s="104" customFormat="1" ht="12" customHeight="1">
      <c r="A3982" s="470"/>
      <c r="B3982" s="470"/>
    </row>
    <row r="3983" spans="1:2" s="104" customFormat="1" ht="12" customHeight="1">
      <c r="A3983" s="470"/>
      <c r="B3983" s="470"/>
    </row>
    <row r="3984" spans="1:2" s="104" customFormat="1" ht="12" customHeight="1">
      <c r="A3984" s="470"/>
      <c r="B3984" s="470"/>
    </row>
    <row r="3985" spans="1:2" s="104" customFormat="1" ht="12" customHeight="1">
      <c r="A3985" s="470"/>
      <c r="B3985" s="470"/>
    </row>
    <row r="3986" spans="1:2" s="104" customFormat="1" ht="12" customHeight="1">
      <c r="A3986" s="470"/>
      <c r="B3986" s="470"/>
    </row>
    <row r="3987" spans="1:2" s="104" customFormat="1" ht="12" customHeight="1">
      <c r="A3987" s="470"/>
      <c r="B3987" s="470"/>
    </row>
    <row r="3988" spans="1:2" s="104" customFormat="1" ht="12" customHeight="1">
      <c r="A3988" s="470"/>
      <c r="B3988" s="470"/>
    </row>
    <row r="3989" spans="1:2" s="104" customFormat="1" ht="12" customHeight="1">
      <c r="A3989" s="470"/>
      <c r="B3989" s="470"/>
    </row>
    <row r="3990" spans="1:2" s="104" customFormat="1" ht="12" customHeight="1">
      <c r="A3990" s="470"/>
      <c r="B3990" s="470"/>
    </row>
    <row r="3991" spans="1:2" s="104" customFormat="1" ht="12" customHeight="1">
      <c r="A3991" s="470"/>
      <c r="B3991" s="470"/>
    </row>
    <row r="3992" spans="1:2" s="104" customFormat="1" ht="12" customHeight="1">
      <c r="A3992" s="470"/>
      <c r="B3992" s="470"/>
    </row>
    <row r="3993" spans="1:2" s="104" customFormat="1" ht="12" customHeight="1">
      <c r="A3993" s="470"/>
      <c r="B3993" s="470"/>
    </row>
    <row r="3994" spans="1:2" s="104" customFormat="1" ht="12" customHeight="1">
      <c r="A3994" s="470"/>
      <c r="B3994" s="470"/>
    </row>
    <row r="3995" spans="1:2" s="104" customFormat="1" ht="12" customHeight="1">
      <c r="A3995" s="470"/>
      <c r="B3995" s="470"/>
    </row>
    <row r="3996" spans="1:2" s="104" customFormat="1" ht="12" customHeight="1">
      <c r="A3996" s="470"/>
      <c r="B3996" s="470"/>
    </row>
    <row r="3997" spans="1:2" s="104" customFormat="1" ht="12" customHeight="1">
      <c r="A3997" s="470"/>
      <c r="B3997" s="470"/>
    </row>
    <row r="3998" spans="1:2" s="104" customFormat="1" ht="12" customHeight="1">
      <c r="A3998" s="470"/>
      <c r="B3998" s="470"/>
    </row>
    <row r="3999" spans="1:2" s="104" customFormat="1" ht="12" customHeight="1">
      <c r="A3999" s="470"/>
      <c r="B3999" s="470"/>
    </row>
    <row r="4000" spans="1:2" s="104" customFormat="1" ht="12" customHeight="1">
      <c r="A4000" s="470"/>
      <c r="B4000" s="470"/>
    </row>
    <row r="4001" spans="1:2" s="104" customFormat="1" ht="12" customHeight="1">
      <c r="A4001" s="470"/>
      <c r="B4001" s="470"/>
    </row>
    <row r="4002" spans="1:2" s="104" customFormat="1" ht="12" customHeight="1">
      <c r="A4002" s="470"/>
      <c r="B4002" s="470"/>
    </row>
    <row r="4003" spans="1:2" s="104" customFormat="1" ht="12" customHeight="1">
      <c r="A4003" s="470"/>
      <c r="B4003" s="470"/>
    </row>
    <row r="4004" spans="1:2" s="104" customFormat="1" ht="12" customHeight="1">
      <c r="A4004" s="470"/>
      <c r="B4004" s="470"/>
    </row>
    <row r="4005" spans="1:2" s="104" customFormat="1" ht="12" customHeight="1">
      <c r="A4005" s="470"/>
      <c r="B4005" s="470"/>
    </row>
    <row r="4006" spans="1:2" s="104" customFormat="1" ht="12" customHeight="1">
      <c r="A4006" s="470"/>
      <c r="B4006" s="470"/>
    </row>
    <row r="4007" spans="1:2" s="104" customFormat="1" ht="12" customHeight="1">
      <c r="A4007" s="470"/>
      <c r="B4007" s="470"/>
    </row>
    <row r="4008" spans="1:2" s="104" customFormat="1" ht="12" customHeight="1">
      <c r="A4008" s="470"/>
      <c r="B4008" s="470"/>
    </row>
    <row r="4009" spans="1:2" s="104" customFormat="1" ht="12" customHeight="1">
      <c r="A4009" s="470"/>
      <c r="B4009" s="470"/>
    </row>
    <row r="4010" spans="1:2" s="104" customFormat="1" ht="12" customHeight="1">
      <c r="A4010" s="470"/>
      <c r="B4010" s="470"/>
    </row>
    <row r="4011" spans="1:2" s="104" customFormat="1" ht="12" customHeight="1">
      <c r="A4011" s="470"/>
      <c r="B4011" s="470"/>
    </row>
    <row r="4012" spans="1:2" s="104" customFormat="1" ht="12" customHeight="1">
      <c r="A4012" s="470"/>
      <c r="B4012" s="470"/>
    </row>
    <row r="4013" spans="1:2" s="104" customFormat="1" ht="12" customHeight="1">
      <c r="A4013" s="470"/>
      <c r="B4013" s="470"/>
    </row>
    <row r="4014" spans="1:2" s="104" customFormat="1" ht="12" customHeight="1">
      <c r="A4014" s="470"/>
      <c r="B4014" s="470"/>
    </row>
    <row r="4015" spans="1:2" s="104" customFormat="1" ht="12" customHeight="1">
      <c r="A4015" s="470"/>
      <c r="B4015" s="470"/>
    </row>
    <row r="4016" spans="1:2" s="104" customFormat="1" ht="12" customHeight="1">
      <c r="A4016" s="470"/>
      <c r="B4016" s="470"/>
    </row>
    <row r="4017" spans="1:2" s="104" customFormat="1" ht="12" customHeight="1">
      <c r="A4017" s="470"/>
      <c r="B4017" s="470"/>
    </row>
    <row r="4018" spans="1:2" s="104" customFormat="1" ht="12" customHeight="1">
      <c r="A4018" s="470"/>
      <c r="B4018" s="470"/>
    </row>
    <row r="4019" spans="1:2" s="104" customFormat="1" ht="12" customHeight="1">
      <c r="A4019" s="470"/>
      <c r="B4019" s="470"/>
    </row>
    <row r="4020" spans="1:2" s="104" customFormat="1" ht="12" customHeight="1">
      <c r="A4020" s="470"/>
      <c r="B4020" s="470"/>
    </row>
    <row r="4021" spans="1:2" s="104" customFormat="1" ht="12" customHeight="1">
      <c r="A4021" s="470"/>
      <c r="B4021" s="470"/>
    </row>
    <row r="4022" spans="1:2" s="104" customFormat="1" ht="12" customHeight="1">
      <c r="A4022" s="470"/>
      <c r="B4022" s="470"/>
    </row>
    <row r="4023" spans="1:2" s="104" customFormat="1" ht="12" customHeight="1">
      <c r="A4023" s="470"/>
      <c r="B4023" s="470"/>
    </row>
    <row r="4024" spans="1:2" s="104" customFormat="1" ht="12" customHeight="1">
      <c r="A4024" s="470"/>
      <c r="B4024" s="470"/>
    </row>
    <row r="4025" spans="1:2" s="104" customFormat="1" ht="12" customHeight="1">
      <c r="A4025" s="470"/>
      <c r="B4025" s="470"/>
    </row>
    <row r="4026" spans="1:2" s="104" customFormat="1" ht="12" customHeight="1">
      <c r="A4026" s="470"/>
      <c r="B4026" s="470"/>
    </row>
    <row r="4027" spans="1:2" s="104" customFormat="1" ht="12" customHeight="1">
      <c r="A4027" s="470"/>
      <c r="B4027" s="470"/>
    </row>
    <row r="4028" spans="1:2" s="104" customFormat="1" ht="12" customHeight="1">
      <c r="A4028" s="470"/>
      <c r="B4028" s="470"/>
    </row>
    <row r="4029" spans="1:2" s="104" customFormat="1" ht="12" customHeight="1">
      <c r="A4029" s="470"/>
      <c r="B4029" s="470"/>
    </row>
    <row r="4030" spans="1:2" s="104" customFormat="1" ht="12" customHeight="1">
      <c r="A4030" s="470"/>
      <c r="B4030" s="470"/>
    </row>
    <row r="4031" spans="1:2" s="104" customFormat="1" ht="12" customHeight="1">
      <c r="A4031" s="470"/>
      <c r="B4031" s="470"/>
    </row>
    <row r="4032" spans="1:2" s="104" customFormat="1" ht="12" customHeight="1">
      <c r="A4032" s="470"/>
      <c r="B4032" s="470"/>
    </row>
    <row r="4033" spans="1:2" s="104" customFormat="1" ht="12" customHeight="1">
      <c r="A4033" s="470"/>
      <c r="B4033" s="470"/>
    </row>
    <row r="4034" spans="1:2" s="104" customFormat="1" ht="12" customHeight="1">
      <c r="A4034" s="470"/>
      <c r="B4034" s="470"/>
    </row>
    <row r="4035" spans="1:2" s="104" customFormat="1" ht="12" customHeight="1">
      <c r="A4035" s="470"/>
      <c r="B4035" s="470"/>
    </row>
    <row r="4036" spans="1:2" s="104" customFormat="1" ht="12" customHeight="1">
      <c r="A4036" s="470"/>
      <c r="B4036" s="470"/>
    </row>
    <row r="4037" spans="1:2" s="104" customFormat="1" ht="12" customHeight="1">
      <c r="A4037" s="470"/>
      <c r="B4037" s="470"/>
    </row>
    <row r="4038" spans="1:2" s="104" customFormat="1" ht="12" customHeight="1">
      <c r="A4038" s="470"/>
      <c r="B4038" s="470"/>
    </row>
    <row r="4039" spans="1:2" s="104" customFormat="1" ht="12" customHeight="1">
      <c r="A4039" s="470"/>
      <c r="B4039" s="470"/>
    </row>
    <row r="4040" spans="1:2" s="104" customFormat="1" ht="12" customHeight="1">
      <c r="A4040" s="470"/>
      <c r="B4040" s="470"/>
    </row>
    <row r="4041" spans="1:2" s="104" customFormat="1" ht="12" customHeight="1">
      <c r="A4041" s="470"/>
      <c r="B4041" s="470"/>
    </row>
    <row r="4042" spans="1:2" s="104" customFormat="1" ht="12" customHeight="1">
      <c r="A4042" s="470"/>
      <c r="B4042" s="470"/>
    </row>
    <row r="4043" spans="1:2" s="104" customFormat="1" ht="12" customHeight="1">
      <c r="A4043" s="470"/>
      <c r="B4043" s="470"/>
    </row>
    <row r="4044" spans="1:2" s="104" customFormat="1" ht="12" customHeight="1">
      <c r="A4044" s="470"/>
      <c r="B4044" s="470"/>
    </row>
    <row r="4045" spans="1:2" s="104" customFormat="1" ht="12" customHeight="1">
      <c r="A4045" s="470"/>
      <c r="B4045" s="470"/>
    </row>
    <row r="4046" spans="1:2" s="104" customFormat="1" ht="12" customHeight="1">
      <c r="A4046" s="470"/>
      <c r="B4046" s="470"/>
    </row>
    <row r="4047" spans="1:2" s="104" customFormat="1" ht="12" customHeight="1">
      <c r="A4047" s="470"/>
      <c r="B4047" s="470"/>
    </row>
    <row r="4048" spans="1:2" s="104" customFormat="1" ht="12" customHeight="1">
      <c r="A4048" s="470"/>
      <c r="B4048" s="470"/>
    </row>
    <row r="4049" spans="1:2" s="104" customFormat="1" ht="12" customHeight="1">
      <c r="A4049" s="470"/>
      <c r="B4049" s="470"/>
    </row>
    <row r="4050" spans="1:2" s="104" customFormat="1" ht="12" customHeight="1">
      <c r="A4050" s="470"/>
      <c r="B4050" s="470"/>
    </row>
    <row r="4051" spans="1:2" s="104" customFormat="1" ht="12" customHeight="1">
      <c r="A4051" s="470"/>
      <c r="B4051" s="470"/>
    </row>
    <row r="4052" spans="1:2" s="104" customFormat="1" ht="12" customHeight="1">
      <c r="A4052" s="470"/>
      <c r="B4052" s="470"/>
    </row>
    <row r="4053" spans="1:2" s="104" customFormat="1" ht="12" customHeight="1">
      <c r="A4053" s="470"/>
      <c r="B4053" s="470"/>
    </row>
    <row r="4054" spans="1:2" s="104" customFormat="1" ht="12" customHeight="1">
      <c r="A4054" s="470"/>
      <c r="B4054" s="470"/>
    </row>
    <row r="4055" spans="1:2" s="104" customFormat="1" ht="12" customHeight="1">
      <c r="A4055" s="470"/>
      <c r="B4055" s="470"/>
    </row>
    <row r="4056" spans="1:2" s="104" customFormat="1" ht="12" customHeight="1">
      <c r="A4056" s="470"/>
      <c r="B4056" s="470"/>
    </row>
    <row r="4057" spans="1:2" s="104" customFormat="1" ht="12" customHeight="1">
      <c r="A4057" s="470"/>
      <c r="B4057" s="470"/>
    </row>
    <row r="4058" spans="1:2" s="104" customFormat="1" ht="12" customHeight="1">
      <c r="A4058" s="470"/>
      <c r="B4058" s="470"/>
    </row>
    <row r="4059" spans="1:2" s="104" customFormat="1" ht="12" customHeight="1">
      <c r="A4059" s="470"/>
      <c r="B4059" s="470"/>
    </row>
    <row r="4060" spans="1:2" s="104" customFormat="1" ht="12" customHeight="1">
      <c r="A4060" s="470"/>
      <c r="B4060" s="470"/>
    </row>
    <row r="4061" spans="1:2" s="104" customFormat="1" ht="12" customHeight="1">
      <c r="A4061" s="470"/>
      <c r="B4061" s="470"/>
    </row>
    <row r="4062" spans="1:2" s="104" customFormat="1" ht="12" customHeight="1">
      <c r="A4062" s="470"/>
      <c r="B4062" s="470"/>
    </row>
    <row r="4063" spans="1:2" s="104" customFormat="1" ht="12" customHeight="1">
      <c r="A4063" s="470"/>
      <c r="B4063" s="470"/>
    </row>
    <row r="4064" spans="1:2" s="104" customFormat="1" ht="12" customHeight="1">
      <c r="A4064" s="470"/>
      <c r="B4064" s="470"/>
    </row>
    <row r="4065" spans="1:2" s="104" customFormat="1" ht="12" customHeight="1">
      <c r="A4065" s="470"/>
      <c r="B4065" s="470"/>
    </row>
    <row r="4066" spans="1:2" s="104" customFormat="1" ht="12" customHeight="1">
      <c r="A4066" s="470"/>
      <c r="B4066" s="470"/>
    </row>
    <row r="4067" spans="1:2" s="104" customFormat="1" ht="12" customHeight="1">
      <c r="A4067" s="470"/>
      <c r="B4067" s="470"/>
    </row>
    <row r="4068" spans="1:2" s="104" customFormat="1" ht="12" customHeight="1">
      <c r="A4068" s="470"/>
      <c r="B4068" s="470"/>
    </row>
    <row r="4069" spans="1:2" s="104" customFormat="1" ht="12" customHeight="1">
      <c r="A4069" s="470"/>
      <c r="B4069" s="470"/>
    </row>
    <row r="4070" spans="1:2" s="104" customFormat="1" ht="12" customHeight="1">
      <c r="A4070" s="470"/>
      <c r="B4070" s="470"/>
    </row>
    <row r="4071" spans="1:2" s="104" customFormat="1" ht="12" customHeight="1">
      <c r="A4071" s="470"/>
      <c r="B4071" s="470"/>
    </row>
    <row r="4072" spans="1:2" s="104" customFormat="1" ht="12" customHeight="1">
      <c r="A4072" s="470"/>
      <c r="B4072" s="470"/>
    </row>
    <row r="4073" spans="1:2" s="104" customFormat="1" ht="12" customHeight="1">
      <c r="A4073" s="470"/>
      <c r="B4073" s="470"/>
    </row>
    <row r="4074" spans="1:2" s="104" customFormat="1" ht="12" customHeight="1">
      <c r="A4074" s="470"/>
      <c r="B4074" s="470"/>
    </row>
    <row r="4075" spans="1:2" s="104" customFormat="1" ht="12" customHeight="1">
      <c r="A4075" s="470"/>
      <c r="B4075" s="470"/>
    </row>
    <row r="4076" spans="1:2" s="104" customFormat="1" ht="12" customHeight="1">
      <c r="A4076" s="470"/>
      <c r="B4076" s="470"/>
    </row>
    <row r="4077" spans="1:2" s="104" customFormat="1" ht="12" customHeight="1">
      <c r="A4077" s="470"/>
      <c r="B4077" s="470"/>
    </row>
    <row r="4078" spans="1:2" s="104" customFormat="1" ht="12" customHeight="1">
      <c r="A4078" s="470"/>
      <c r="B4078" s="470"/>
    </row>
    <row r="4079" spans="1:2" s="104" customFormat="1" ht="12" customHeight="1">
      <c r="A4079" s="470"/>
      <c r="B4079" s="470"/>
    </row>
    <row r="4080" spans="1:2" s="104" customFormat="1" ht="12" customHeight="1">
      <c r="A4080" s="470"/>
      <c r="B4080" s="470"/>
    </row>
    <row r="4081" spans="1:2" s="104" customFormat="1" ht="12" customHeight="1">
      <c r="A4081" s="470"/>
      <c r="B4081" s="470"/>
    </row>
    <row r="4082" spans="1:2" s="104" customFormat="1" ht="12" customHeight="1">
      <c r="A4082" s="470"/>
      <c r="B4082" s="470"/>
    </row>
    <row r="4083" spans="1:2" s="104" customFormat="1" ht="12" customHeight="1">
      <c r="A4083" s="470"/>
      <c r="B4083" s="470"/>
    </row>
    <row r="4084" spans="1:2" s="104" customFormat="1" ht="12" customHeight="1">
      <c r="A4084" s="470"/>
      <c r="B4084" s="470"/>
    </row>
    <row r="4085" spans="1:2" s="104" customFormat="1" ht="12" customHeight="1">
      <c r="A4085" s="470"/>
      <c r="B4085" s="470"/>
    </row>
    <row r="4086" spans="1:2" s="104" customFormat="1" ht="12" customHeight="1">
      <c r="A4086" s="470"/>
      <c r="B4086" s="470"/>
    </row>
    <row r="4087" spans="1:2" s="104" customFormat="1" ht="12" customHeight="1">
      <c r="A4087" s="470"/>
      <c r="B4087" s="470"/>
    </row>
    <row r="4088" spans="1:2" s="104" customFormat="1" ht="12" customHeight="1">
      <c r="A4088" s="470"/>
      <c r="B4088" s="470"/>
    </row>
    <row r="4089" spans="1:2" s="104" customFormat="1" ht="12" customHeight="1">
      <c r="A4089" s="470"/>
      <c r="B4089" s="470"/>
    </row>
    <row r="4090" spans="1:2" s="104" customFormat="1" ht="12" customHeight="1">
      <c r="A4090" s="470"/>
      <c r="B4090" s="470"/>
    </row>
    <row r="4091" spans="1:2" s="104" customFormat="1" ht="12" customHeight="1">
      <c r="A4091" s="470"/>
      <c r="B4091" s="470"/>
    </row>
    <row r="4092" spans="1:2" s="104" customFormat="1" ht="12" customHeight="1">
      <c r="A4092" s="470"/>
      <c r="B4092" s="470"/>
    </row>
    <row r="4093" spans="1:2" s="104" customFormat="1" ht="12" customHeight="1">
      <c r="A4093" s="470"/>
      <c r="B4093" s="470"/>
    </row>
    <row r="4094" spans="1:2" s="104" customFormat="1" ht="12" customHeight="1">
      <c r="A4094" s="470"/>
      <c r="B4094" s="470"/>
    </row>
    <row r="4095" spans="1:2" s="104" customFormat="1" ht="12" customHeight="1">
      <c r="A4095" s="470"/>
      <c r="B4095" s="470"/>
    </row>
    <row r="4096" spans="1:2" s="104" customFormat="1" ht="12" customHeight="1">
      <c r="A4096" s="470"/>
      <c r="B4096" s="470"/>
    </row>
    <row r="4097" spans="1:2" s="104" customFormat="1" ht="12" customHeight="1">
      <c r="A4097" s="470"/>
      <c r="B4097" s="470"/>
    </row>
    <row r="4098" spans="1:2" s="104" customFormat="1" ht="12" customHeight="1">
      <c r="A4098" s="470"/>
      <c r="B4098" s="470"/>
    </row>
    <row r="4099" spans="1:2" s="104" customFormat="1" ht="12" customHeight="1">
      <c r="A4099" s="470"/>
      <c r="B4099" s="470"/>
    </row>
    <row r="4100" spans="1:2" s="104" customFormat="1" ht="12" customHeight="1">
      <c r="A4100" s="470"/>
      <c r="B4100" s="470"/>
    </row>
    <row r="4101" spans="1:2" s="104" customFormat="1" ht="12" customHeight="1">
      <c r="A4101" s="470"/>
      <c r="B4101" s="470"/>
    </row>
    <row r="4102" spans="1:2" s="104" customFormat="1" ht="12" customHeight="1">
      <c r="A4102" s="470"/>
      <c r="B4102" s="470"/>
    </row>
    <row r="4103" spans="1:2" s="104" customFormat="1" ht="12" customHeight="1">
      <c r="A4103" s="470"/>
      <c r="B4103" s="470"/>
    </row>
    <row r="4104" spans="1:2" s="104" customFormat="1" ht="12" customHeight="1">
      <c r="A4104" s="470"/>
      <c r="B4104" s="470"/>
    </row>
    <row r="4105" spans="1:2" s="104" customFormat="1" ht="12" customHeight="1">
      <c r="A4105" s="470"/>
      <c r="B4105" s="470"/>
    </row>
    <row r="4106" spans="1:2" s="104" customFormat="1" ht="12" customHeight="1">
      <c r="A4106" s="470"/>
      <c r="B4106" s="470"/>
    </row>
    <row r="4107" spans="1:2" s="104" customFormat="1" ht="12" customHeight="1">
      <c r="A4107" s="470"/>
      <c r="B4107" s="470"/>
    </row>
    <row r="4108" spans="1:2" s="104" customFormat="1" ht="12" customHeight="1">
      <c r="A4108" s="470"/>
      <c r="B4108" s="470"/>
    </row>
    <row r="4109" spans="1:2" s="104" customFormat="1" ht="12" customHeight="1">
      <c r="A4109" s="470"/>
      <c r="B4109" s="470"/>
    </row>
    <row r="4110" spans="1:2" s="104" customFormat="1" ht="12" customHeight="1">
      <c r="A4110" s="470"/>
      <c r="B4110" s="470"/>
    </row>
    <row r="4111" spans="1:2" s="104" customFormat="1" ht="12" customHeight="1">
      <c r="A4111" s="470"/>
      <c r="B4111" s="470"/>
    </row>
    <row r="4112" spans="1:2" s="104" customFormat="1" ht="12" customHeight="1">
      <c r="A4112" s="470"/>
      <c r="B4112" s="470"/>
    </row>
    <row r="4113" spans="1:2" s="104" customFormat="1" ht="12" customHeight="1">
      <c r="A4113" s="470"/>
      <c r="B4113" s="470"/>
    </row>
    <row r="4114" spans="1:2" s="104" customFormat="1" ht="12" customHeight="1">
      <c r="A4114" s="470"/>
      <c r="B4114" s="470"/>
    </row>
    <row r="4115" spans="1:2" s="104" customFormat="1" ht="12" customHeight="1">
      <c r="A4115" s="470"/>
      <c r="B4115" s="470"/>
    </row>
    <row r="4116" spans="1:2" s="104" customFormat="1" ht="12" customHeight="1">
      <c r="A4116" s="470"/>
      <c r="B4116" s="470"/>
    </row>
    <row r="4117" spans="1:2" s="104" customFormat="1" ht="12" customHeight="1">
      <c r="A4117" s="470"/>
      <c r="B4117" s="470"/>
    </row>
    <row r="4118" spans="1:2" s="104" customFormat="1" ht="12" customHeight="1">
      <c r="A4118" s="470"/>
      <c r="B4118" s="470"/>
    </row>
    <row r="4119" spans="1:2" s="104" customFormat="1" ht="12" customHeight="1">
      <c r="A4119" s="470"/>
      <c r="B4119" s="470"/>
    </row>
    <row r="4120" spans="1:2" s="104" customFormat="1" ht="12" customHeight="1">
      <c r="A4120" s="470"/>
      <c r="B4120" s="470"/>
    </row>
    <row r="4121" spans="1:2" s="104" customFormat="1" ht="12" customHeight="1">
      <c r="A4121" s="470"/>
      <c r="B4121" s="470"/>
    </row>
    <row r="4122" spans="1:2" s="104" customFormat="1" ht="12" customHeight="1">
      <c r="A4122" s="470"/>
      <c r="B4122" s="470"/>
    </row>
    <row r="4123" spans="1:2" s="104" customFormat="1" ht="12" customHeight="1">
      <c r="A4123" s="470"/>
      <c r="B4123" s="470"/>
    </row>
    <row r="4124" spans="1:2" s="104" customFormat="1" ht="12" customHeight="1">
      <c r="A4124" s="470"/>
      <c r="B4124" s="470"/>
    </row>
    <row r="4125" spans="1:2" s="104" customFormat="1" ht="12" customHeight="1">
      <c r="A4125" s="470"/>
      <c r="B4125" s="470"/>
    </row>
    <row r="4126" spans="1:2" s="104" customFormat="1" ht="12" customHeight="1">
      <c r="A4126" s="470"/>
      <c r="B4126" s="470"/>
    </row>
    <row r="4127" spans="1:2" s="104" customFormat="1" ht="12" customHeight="1">
      <c r="A4127" s="470"/>
      <c r="B4127" s="470"/>
    </row>
    <row r="4128" spans="1:2" s="104" customFormat="1" ht="12" customHeight="1">
      <c r="A4128" s="470"/>
      <c r="B4128" s="470"/>
    </row>
    <row r="4129" spans="1:2" s="104" customFormat="1" ht="12" customHeight="1">
      <c r="A4129" s="470"/>
      <c r="B4129" s="470"/>
    </row>
    <row r="4130" spans="1:2" s="104" customFormat="1" ht="12" customHeight="1">
      <c r="A4130" s="470"/>
      <c r="B4130" s="470"/>
    </row>
    <row r="4131" spans="1:2" s="104" customFormat="1" ht="12" customHeight="1">
      <c r="A4131" s="470"/>
      <c r="B4131" s="470"/>
    </row>
    <row r="4132" spans="1:2" s="104" customFormat="1" ht="12" customHeight="1">
      <c r="A4132" s="470"/>
      <c r="B4132" s="470"/>
    </row>
    <row r="4133" spans="1:2" s="104" customFormat="1" ht="12" customHeight="1">
      <c r="A4133" s="470"/>
      <c r="B4133" s="470"/>
    </row>
    <row r="4134" spans="1:2" s="104" customFormat="1" ht="12" customHeight="1">
      <c r="A4134" s="470"/>
      <c r="B4134" s="470"/>
    </row>
    <row r="4135" spans="1:2" s="104" customFormat="1" ht="12" customHeight="1">
      <c r="A4135" s="470"/>
      <c r="B4135" s="470"/>
    </row>
    <row r="4136" spans="1:2" s="104" customFormat="1" ht="12" customHeight="1">
      <c r="A4136" s="470"/>
      <c r="B4136" s="470"/>
    </row>
    <row r="4137" spans="1:2" s="104" customFormat="1" ht="12" customHeight="1">
      <c r="A4137" s="470"/>
      <c r="B4137" s="470"/>
    </row>
    <row r="4138" spans="1:2" s="104" customFormat="1" ht="12" customHeight="1">
      <c r="A4138" s="470"/>
      <c r="B4138" s="470"/>
    </row>
    <row r="4139" spans="1:2" s="104" customFormat="1" ht="12" customHeight="1">
      <c r="A4139" s="470"/>
      <c r="B4139" s="470"/>
    </row>
    <row r="4140" spans="1:2" s="104" customFormat="1" ht="12" customHeight="1">
      <c r="A4140" s="470"/>
      <c r="B4140" s="470"/>
    </row>
    <row r="4141" spans="1:2" s="104" customFormat="1" ht="12" customHeight="1">
      <c r="A4141" s="470"/>
      <c r="B4141" s="470"/>
    </row>
    <row r="4142" spans="1:2" s="104" customFormat="1" ht="12" customHeight="1">
      <c r="A4142" s="470"/>
      <c r="B4142" s="470"/>
    </row>
    <row r="4143" spans="1:2" s="104" customFormat="1" ht="12" customHeight="1">
      <c r="A4143" s="470"/>
      <c r="B4143" s="470"/>
    </row>
    <row r="4144" spans="1:2" s="104" customFormat="1" ht="12" customHeight="1">
      <c r="A4144" s="470"/>
      <c r="B4144" s="470"/>
    </row>
    <row r="4145" spans="1:2" s="104" customFormat="1" ht="12" customHeight="1">
      <c r="A4145" s="470"/>
      <c r="B4145" s="470"/>
    </row>
    <row r="4146" spans="1:2" s="104" customFormat="1" ht="12" customHeight="1">
      <c r="A4146" s="470"/>
      <c r="B4146" s="470"/>
    </row>
    <row r="4147" spans="1:2" s="104" customFormat="1" ht="12" customHeight="1">
      <c r="A4147" s="470"/>
      <c r="B4147" s="470"/>
    </row>
    <row r="4148" spans="1:2" s="104" customFormat="1" ht="12" customHeight="1">
      <c r="A4148" s="470"/>
      <c r="B4148" s="470"/>
    </row>
    <row r="4149" spans="1:2" s="104" customFormat="1" ht="12" customHeight="1">
      <c r="A4149" s="470"/>
      <c r="B4149" s="470"/>
    </row>
    <row r="4150" spans="1:2" s="104" customFormat="1" ht="12" customHeight="1">
      <c r="A4150" s="470"/>
      <c r="B4150" s="470"/>
    </row>
    <row r="4151" spans="1:2" s="104" customFormat="1" ht="12" customHeight="1">
      <c r="A4151" s="470"/>
      <c r="B4151" s="470"/>
    </row>
    <row r="4152" spans="1:2" s="104" customFormat="1" ht="12" customHeight="1">
      <c r="A4152" s="470"/>
      <c r="B4152" s="470"/>
    </row>
    <row r="4153" spans="1:2" s="104" customFormat="1" ht="12" customHeight="1">
      <c r="A4153" s="470"/>
      <c r="B4153" s="470"/>
    </row>
    <row r="4154" spans="1:2" s="104" customFormat="1" ht="12" customHeight="1">
      <c r="A4154" s="470"/>
      <c r="B4154" s="470"/>
    </row>
    <row r="4155" spans="1:2" s="104" customFormat="1" ht="12" customHeight="1">
      <c r="A4155" s="470"/>
      <c r="B4155" s="470"/>
    </row>
    <row r="4156" spans="1:2" s="104" customFormat="1" ht="12" customHeight="1">
      <c r="A4156" s="470"/>
      <c r="B4156" s="470"/>
    </row>
    <row r="4157" spans="1:2" s="104" customFormat="1" ht="12" customHeight="1">
      <c r="A4157" s="470"/>
      <c r="B4157" s="470"/>
    </row>
    <row r="4158" spans="1:2" s="104" customFormat="1" ht="12" customHeight="1">
      <c r="A4158" s="470"/>
      <c r="B4158" s="470"/>
    </row>
    <row r="4159" spans="1:2" s="104" customFormat="1" ht="12" customHeight="1">
      <c r="A4159" s="470"/>
      <c r="B4159" s="470"/>
    </row>
    <row r="4160" spans="1:2" s="104" customFormat="1" ht="12" customHeight="1">
      <c r="A4160" s="470"/>
      <c r="B4160" s="470"/>
    </row>
    <row r="4161" spans="1:2" s="104" customFormat="1" ht="12" customHeight="1">
      <c r="A4161" s="470"/>
      <c r="B4161" s="470"/>
    </row>
    <row r="4162" spans="1:2" s="104" customFormat="1" ht="12" customHeight="1">
      <c r="A4162" s="470"/>
      <c r="B4162" s="470"/>
    </row>
    <row r="4163" spans="1:2" s="104" customFormat="1" ht="12" customHeight="1">
      <c r="A4163" s="470"/>
      <c r="B4163" s="470"/>
    </row>
    <row r="4164" spans="1:2" s="104" customFormat="1" ht="12" customHeight="1">
      <c r="A4164" s="470"/>
      <c r="B4164" s="470"/>
    </row>
    <row r="4165" spans="1:2" s="104" customFormat="1" ht="12" customHeight="1">
      <c r="A4165" s="470"/>
      <c r="B4165" s="470"/>
    </row>
    <row r="4166" spans="1:2" s="104" customFormat="1" ht="12" customHeight="1">
      <c r="A4166" s="470"/>
      <c r="B4166" s="470"/>
    </row>
    <row r="4167" spans="1:2" s="104" customFormat="1" ht="12" customHeight="1">
      <c r="A4167" s="470"/>
      <c r="B4167" s="470"/>
    </row>
    <row r="4168" spans="1:2" s="104" customFormat="1" ht="12" customHeight="1">
      <c r="A4168" s="470"/>
      <c r="B4168" s="470"/>
    </row>
    <row r="4169" spans="1:2" s="104" customFormat="1" ht="12" customHeight="1">
      <c r="A4169" s="470"/>
      <c r="B4169" s="470"/>
    </row>
    <row r="4170" spans="1:2" s="104" customFormat="1" ht="12" customHeight="1">
      <c r="A4170" s="470"/>
      <c r="B4170" s="470"/>
    </row>
    <row r="4171" spans="1:2" s="104" customFormat="1" ht="12" customHeight="1">
      <c r="A4171" s="470"/>
      <c r="B4171" s="470"/>
    </row>
    <row r="4172" spans="1:2" s="104" customFormat="1" ht="12" customHeight="1">
      <c r="A4172" s="470"/>
      <c r="B4172" s="470"/>
    </row>
    <row r="4173" spans="1:2" s="104" customFormat="1" ht="12" customHeight="1">
      <c r="A4173" s="470"/>
      <c r="B4173" s="470"/>
    </row>
    <row r="4174" spans="1:2" s="104" customFormat="1" ht="12" customHeight="1">
      <c r="A4174" s="470"/>
      <c r="B4174" s="470"/>
    </row>
    <row r="4175" spans="1:2" s="104" customFormat="1" ht="12" customHeight="1">
      <c r="A4175" s="470"/>
      <c r="B4175" s="470"/>
    </row>
    <row r="4176" spans="1:2" s="104" customFormat="1" ht="12" customHeight="1">
      <c r="A4176" s="470"/>
      <c r="B4176" s="470"/>
    </row>
    <row r="4177" spans="1:2" s="104" customFormat="1" ht="12" customHeight="1">
      <c r="A4177" s="470"/>
      <c r="B4177" s="470"/>
    </row>
    <row r="4178" spans="1:2" s="104" customFormat="1" ht="12" customHeight="1">
      <c r="A4178" s="470"/>
      <c r="B4178" s="470"/>
    </row>
    <row r="4179" spans="1:2" s="104" customFormat="1" ht="12" customHeight="1">
      <c r="A4179" s="470"/>
      <c r="B4179" s="470"/>
    </row>
    <row r="4180" spans="1:2" s="104" customFormat="1" ht="12" customHeight="1">
      <c r="A4180" s="470"/>
      <c r="B4180" s="470"/>
    </row>
    <row r="4181" spans="1:2" s="104" customFormat="1" ht="12" customHeight="1">
      <c r="A4181" s="470"/>
      <c r="B4181" s="470"/>
    </row>
    <row r="4182" spans="1:2" s="104" customFormat="1" ht="12" customHeight="1">
      <c r="A4182" s="470"/>
      <c r="B4182" s="470"/>
    </row>
    <row r="4183" spans="1:2" s="104" customFormat="1" ht="12" customHeight="1">
      <c r="A4183" s="470"/>
      <c r="B4183" s="470"/>
    </row>
    <row r="4184" spans="1:2" s="104" customFormat="1" ht="12" customHeight="1">
      <c r="A4184" s="470"/>
      <c r="B4184" s="470"/>
    </row>
    <row r="4185" spans="1:2" s="104" customFormat="1" ht="12" customHeight="1">
      <c r="A4185" s="470"/>
      <c r="B4185" s="470"/>
    </row>
    <row r="4186" spans="1:2" s="104" customFormat="1" ht="12" customHeight="1">
      <c r="A4186" s="470"/>
      <c r="B4186" s="470"/>
    </row>
    <row r="4187" spans="1:2" s="104" customFormat="1" ht="12" customHeight="1">
      <c r="A4187" s="470"/>
      <c r="B4187" s="470"/>
    </row>
    <row r="4188" spans="1:2" s="104" customFormat="1" ht="12" customHeight="1">
      <c r="A4188" s="470"/>
      <c r="B4188" s="470"/>
    </row>
    <row r="4189" spans="1:2" s="104" customFormat="1" ht="12" customHeight="1">
      <c r="A4189" s="470"/>
      <c r="B4189" s="470"/>
    </row>
    <row r="4190" spans="1:2" s="104" customFormat="1" ht="12" customHeight="1">
      <c r="A4190" s="470"/>
      <c r="B4190" s="470"/>
    </row>
    <row r="4191" spans="1:2" s="104" customFormat="1" ht="12" customHeight="1">
      <c r="A4191" s="470"/>
      <c r="B4191" s="470"/>
    </row>
    <row r="4192" spans="1:2" s="104" customFormat="1" ht="12" customHeight="1">
      <c r="A4192" s="470"/>
      <c r="B4192" s="470"/>
    </row>
    <row r="4193" spans="1:2" s="104" customFormat="1" ht="12" customHeight="1">
      <c r="A4193" s="470"/>
      <c r="B4193" s="470"/>
    </row>
    <row r="4194" spans="1:2" s="104" customFormat="1" ht="12" customHeight="1">
      <c r="A4194" s="470"/>
      <c r="B4194" s="470"/>
    </row>
    <row r="4195" spans="1:2" s="104" customFormat="1" ht="12" customHeight="1">
      <c r="A4195" s="470"/>
      <c r="B4195" s="470"/>
    </row>
    <row r="4196" spans="1:2" s="104" customFormat="1" ht="12" customHeight="1">
      <c r="A4196" s="470"/>
      <c r="B4196" s="470"/>
    </row>
    <row r="4197" spans="1:2" s="104" customFormat="1" ht="12" customHeight="1">
      <c r="A4197" s="470"/>
      <c r="B4197" s="470"/>
    </row>
    <row r="4198" spans="1:2" s="104" customFormat="1" ht="12" customHeight="1">
      <c r="A4198" s="470"/>
      <c r="B4198" s="470"/>
    </row>
    <row r="4199" spans="1:2" s="104" customFormat="1" ht="12" customHeight="1">
      <c r="A4199" s="470"/>
      <c r="B4199" s="470"/>
    </row>
    <row r="4200" spans="1:2" s="104" customFormat="1" ht="12" customHeight="1">
      <c r="A4200" s="470"/>
      <c r="B4200" s="470"/>
    </row>
    <row r="4201" spans="1:2" s="104" customFormat="1" ht="12" customHeight="1">
      <c r="A4201" s="470"/>
      <c r="B4201" s="470"/>
    </row>
    <row r="4202" spans="1:2" s="104" customFormat="1" ht="12" customHeight="1">
      <c r="A4202" s="470"/>
      <c r="B4202" s="470"/>
    </row>
    <row r="4203" spans="1:2" s="104" customFormat="1" ht="12" customHeight="1">
      <c r="A4203" s="470"/>
      <c r="B4203" s="470"/>
    </row>
    <row r="4204" spans="1:2" s="104" customFormat="1" ht="12" customHeight="1">
      <c r="A4204" s="470"/>
      <c r="B4204" s="470"/>
    </row>
    <row r="4205" spans="1:2" s="104" customFormat="1" ht="12" customHeight="1">
      <c r="A4205" s="470"/>
      <c r="B4205" s="470"/>
    </row>
    <row r="4206" spans="1:2" s="104" customFormat="1" ht="12" customHeight="1">
      <c r="A4206" s="470"/>
      <c r="B4206" s="470"/>
    </row>
    <row r="4207" spans="1:2" s="104" customFormat="1" ht="12" customHeight="1">
      <c r="A4207" s="470"/>
      <c r="B4207" s="470"/>
    </row>
    <row r="4208" spans="1:2" s="104" customFormat="1" ht="12" customHeight="1">
      <c r="A4208" s="470"/>
      <c r="B4208" s="470"/>
    </row>
    <row r="4209" spans="1:2" s="104" customFormat="1" ht="12" customHeight="1">
      <c r="A4209" s="470"/>
      <c r="B4209" s="470"/>
    </row>
    <row r="4210" spans="1:2" s="104" customFormat="1" ht="12" customHeight="1">
      <c r="A4210" s="470"/>
      <c r="B4210" s="470"/>
    </row>
    <row r="4211" spans="1:2" s="104" customFormat="1" ht="12" customHeight="1">
      <c r="A4211" s="470"/>
      <c r="B4211" s="470"/>
    </row>
    <row r="4212" spans="1:2" s="104" customFormat="1" ht="12" customHeight="1">
      <c r="A4212" s="470"/>
      <c r="B4212" s="470"/>
    </row>
    <row r="4213" spans="1:2" s="104" customFormat="1" ht="12" customHeight="1">
      <c r="A4213" s="470"/>
      <c r="B4213" s="470"/>
    </row>
    <row r="4214" spans="1:2" s="104" customFormat="1" ht="12" customHeight="1">
      <c r="A4214" s="470"/>
      <c r="B4214" s="470"/>
    </row>
    <row r="4215" spans="1:2" s="104" customFormat="1" ht="12" customHeight="1">
      <c r="A4215" s="470"/>
      <c r="B4215" s="470"/>
    </row>
    <row r="4216" spans="1:2" s="104" customFormat="1" ht="12" customHeight="1">
      <c r="A4216" s="470"/>
      <c r="B4216" s="470"/>
    </row>
    <row r="4217" spans="1:2" s="104" customFormat="1" ht="12" customHeight="1">
      <c r="A4217" s="470"/>
      <c r="B4217" s="470"/>
    </row>
    <row r="4218" spans="1:2" s="104" customFormat="1" ht="12" customHeight="1">
      <c r="A4218" s="470"/>
      <c r="B4218" s="470"/>
    </row>
    <row r="4219" spans="1:2" s="104" customFormat="1" ht="12" customHeight="1">
      <c r="A4219" s="470"/>
      <c r="B4219" s="470"/>
    </row>
    <row r="4220" spans="1:2" s="104" customFormat="1" ht="12" customHeight="1">
      <c r="A4220" s="470"/>
      <c r="B4220" s="470"/>
    </row>
    <row r="4221" spans="1:2" s="104" customFormat="1" ht="12" customHeight="1">
      <c r="A4221" s="470"/>
      <c r="B4221" s="470"/>
    </row>
    <row r="4222" spans="1:2" s="104" customFormat="1" ht="12" customHeight="1">
      <c r="A4222" s="470"/>
      <c r="B4222" s="470"/>
    </row>
    <row r="4223" spans="1:2" s="104" customFormat="1" ht="12" customHeight="1">
      <c r="A4223" s="470"/>
      <c r="B4223" s="470"/>
    </row>
    <row r="4224" spans="1:2" s="104" customFormat="1" ht="12" customHeight="1">
      <c r="A4224" s="470"/>
      <c r="B4224" s="470"/>
    </row>
    <row r="4225" spans="1:2" s="104" customFormat="1" ht="12" customHeight="1">
      <c r="A4225" s="470"/>
      <c r="B4225" s="470"/>
    </row>
    <row r="4226" spans="1:2" s="104" customFormat="1" ht="12" customHeight="1">
      <c r="A4226" s="470"/>
      <c r="B4226" s="470"/>
    </row>
    <row r="4227" spans="1:2" s="104" customFormat="1" ht="12" customHeight="1">
      <c r="A4227" s="470"/>
      <c r="B4227" s="470"/>
    </row>
    <row r="4228" spans="1:2" s="104" customFormat="1" ht="12" customHeight="1">
      <c r="A4228" s="470"/>
      <c r="B4228" s="470"/>
    </row>
    <row r="4229" spans="1:2" s="104" customFormat="1" ht="12" customHeight="1">
      <c r="A4229" s="470"/>
      <c r="B4229" s="470"/>
    </row>
    <row r="4230" spans="1:2" s="104" customFormat="1" ht="12" customHeight="1">
      <c r="A4230" s="470"/>
      <c r="B4230" s="470"/>
    </row>
    <row r="4231" spans="1:2" s="104" customFormat="1" ht="12" customHeight="1">
      <c r="A4231" s="470"/>
      <c r="B4231" s="470"/>
    </row>
    <row r="4232" spans="1:2" s="104" customFormat="1" ht="12" customHeight="1">
      <c r="A4232" s="470"/>
      <c r="B4232" s="470"/>
    </row>
    <row r="4233" spans="1:2" s="104" customFormat="1" ht="12" customHeight="1">
      <c r="A4233" s="470"/>
      <c r="B4233" s="470"/>
    </row>
    <row r="4234" spans="1:2" s="104" customFormat="1" ht="12" customHeight="1">
      <c r="A4234" s="470"/>
      <c r="B4234" s="470"/>
    </row>
    <row r="4235" spans="1:2" s="104" customFormat="1" ht="12" customHeight="1">
      <c r="A4235" s="470"/>
      <c r="B4235" s="470"/>
    </row>
    <row r="4236" spans="1:2" s="104" customFormat="1" ht="12" customHeight="1">
      <c r="A4236" s="470"/>
      <c r="B4236" s="470"/>
    </row>
    <row r="4237" spans="1:2" s="104" customFormat="1" ht="12" customHeight="1">
      <c r="A4237" s="470"/>
      <c r="B4237" s="470"/>
    </row>
    <row r="4238" spans="1:2" s="104" customFormat="1" ht="12" customHeight="1">
      <c r="A4238" s="470"/>
      <c r="B4238" s="470"/>
    </row>
    <row r="4239" spans="1:2" s="104" customFormat="1" ht="12" customHeight="1">
      <c r="A4239" s="470"/>
      <c r="B4239" s="470"/>
    </row>
    <row r="4240" spans="1:2" s="104" customFormat="1" ht="12" customHeight="1">
      <c r="A4240" s="470"/>
      <c r="B4240" s="470"/>
    </row>
    <row r="4241" spans="1:2" s="104" customFormat="1" ht="12" customHeight="1">
      <c r="A4241" s="470"/>
      <c r="B4241" s="470"/>
    </row>
    <row r="4242" spans="1:2" s="104" customFormat="1" ht="12" customHeight="1">
      <c r="A4242" s="470"/>
      <c r="B4242" s="470"/>
    </row>
    <row r="4243" spans="1:2" s="104" customFormat="1" ht="12" customHeight="1">
      <c r="A4243" s="470"/>
      <c r="B4243" s="470"/>
    </row>
    <row r="4244" spans="1:2" s="104" customFormat="1" ht="12" customHeight="1">
      <c r="A4244" s="470"/>
      <c r="B4244" s="470"/>
    </row>
    <row r="4245" spans="1:2" s="104" customFormat="1" ht="12" customHeight="1">
      <c r="A4245" s="470"/>
      <c r="B4245" s="470"/>
    </row>
    <row r="4246" spans="1:2" s="104" customFormat="1" ht="12" customHeight="1">
      <c r="A4246" s="470"/>
      <c r="B4246" s="470"/>
    </row>
    <row r="4247" spans="1:2" s="104" customFormat="1" ht="12" customHeight="1">
      <c r="A4247" s="470"/>
      <c r="B4247" s="470"/>
    </row>
    <row r="4248" spans="1:2" s="104" customFormat="1" ht="12" customHeight="1">
      <c r="A4248" s="470"/>
      <c r="B4248" s="470"/>
    </row>
    <row r="4249" spans="1:2" s="104" customFormat="1" ht="12" customHeight="1">
      <c r="A4249" s="470"/>
      <c r="B4249" s="470"/>
    </row>
    <row r="4250" spans="1:2" s="104" customFormat="1" ht="12" customHeight="1">
      <c r="A4250" s="470"/>
      <c r="B4250" s="470"/>
    </row>
    <row r="4251" spans="1:2" s="104" customFormat="1" ht="12" customHeight="1">
      <c r="A4251" s="470"/>
      <c r="B4251" s="470"/>
    </row>
    <row r="4252" spans="1:2" s="104" customFormat="1" ht="12" customHeight="1">
      <c r="A4252" s="470"/>
      <c r="B4252" s="470"/>
    </row>
    <row r="4253" spans="1:2" s="104" customFormat="1" ht="12" customHeight="1">
      <c r="A4253" s="470"/>
      <c r="B4253" s="470"/>
    </row>
    <row r="4254" spans="1:2" s="104" customFormat="1" ht="12" customHeight="1">
      <c r="A4254" s="470"/>
      <c r="B4254" s="470"/>
    </row>
    <row r="4255" spans="1:2" s="104" customFormat="1" ht="12" customHeight="1">
      <c r="A4255" s="470"/>
      <c r="B4255" s="470"/>
    </row>
    <row r="4256" spans="1:2" s="104" customFormat="1" ht="12" customHeight="1">
      <c r="A4256" s="470"/>
      <c r="B4256" s="470"/>
    </row>
    <row r="4257" spans="1:2" s="104" customFormat="1" ht="12" customHeight="1">
      <c r="A4257" s="470"/>
      <c r="B4257" s="470"/>
    </row>
    <row r="4258" spans="1:2" s="104" customFormat="1" ht="12" customHeight="1">
      <c r="A4258" s="470"/>
      <c r="B4258" s="470"/>
    </row>
    <row r="4259" spans="1:2" s="104" customFormat="1" ht="12" customHeight="1">
      <c r="A4259" s="470"/>
      <c r="B4259" s="470"/>
    </row>
    <row r="4260" spans="1:2" s="104" customFormat="1" ht="12" customHeight="1">
      <c r="A4260" s="470"/>
      <c r="B4260" s="470"/>
    </row>
    <row r="4261" spans="1:2" s="104" customFormat="1" ht="12" customHeight="1">
      <c r="A4261" s="470"/>
      <c r="B4261" s="470"/>
    </row>
    <row r="4262" spans="1:2" s="104" customFormat="1" ht="12" customHeight="1">
      <c r="A4262" s="470"/>
      <c r="B4262" s="470"/>
    </row>
    <row r="4263" spans="1:2" s="104" customFormat="1" ht="12" customHeight="1">
      <c r="A4263" s="470"/>
      <c r="B4263" s="470"/>
    </row>
    <row r="4264" spans="1:2" s="104" customFormat="1" ht="12" customHeight="1">
      <c r="A4264" s="470"/>
      <c r="B4264" s="470"/>
    </row>
    <row r="4265" spans="1:2" s="104" customFormat="1" ht="12" customHeight="1">
      <c r="A4265" s="470"/>
      <c r="B4265" s="470"/>
    </row>
    <row r="4266" spans="1:2" s="104" customFormat="1" ht="12" customHeight="1">
      <c r="A4266" s="470"/>
      <c r="B4266" s="470"/>
    </row>
    <row r="4267" spans="1:2" s="104" customFormat="1" ht="12" customHeight="1">
      <c r="A4267" s="470"/>
      <c r="B4267" s="470"/>
    </row>
    <row r="4268" spans="1:2" s="104" customFormat="1" ht="12" customHeight="1">
      <c r="A4268" s="470"/>
      <c r="B4268" s="470"/>
    </row>
    <row r="4269" spans="1:2" s="104" customFormat="1" ht="12" customHeight="1">
      <c r="A4269" s="470"/>
      <c r="B4269" s="470"/>
    </row>
    <row r="4270" spans="1:2" s="104" customFormat="1" ht="12" customHeight="1">
      <c r="A4270" s="470"/>
      <c r="B4270" s="470"/>
    </row>
    <row r="4271" spans="1:2" s="104" customFormat="1" ht="12" customHeight="1">
      <c r="A4271" s="470"/>
      <c r="B4271" s="470"/>
    </row>
    <row r="4272" spans="1:2" s="104" customFormat="1" ht="12" customHeight="1">
      <c r="A4272" s="470"/>
      <c r="B4272" s="470"/>
    </row>
    <row r="4273" spans="1:2" s="104" customFormat="1" ht="12" customHeight="1">
      <c r="A4273" s="470"/>
      <c r="B4273" s="470"/>
    </row>
    <row r="4274" spans="1:2" s="104" customFormat="1" ht="12" customHeight="1">
      <c r="A4274" s="470"/>
      <c r="B4274" s="470"/>
    </row>
    <row r="4275" spans="1:2" s="104" customFormat="1" ht="12" customHeight="1">
      <c r="A4275" s="470"/>
      <c r="B4275" s="470"/>
    </row>
    <row r="4276" spans="1:2" s="104" customFormat="1" ht="12" customHeight="1">
      <c r="A4276" s="470"/>
      <c r="B4276" s="470"/>
    </row>
    <row r="4277" spans="1:2" s="104" customFormat="1" ht="12" customHeight="1">
      <c r="A4277" s="470"/>
      <c r="B4277" s="470"/>
    </row>
    <row r="4278" spans="1:2" s="104" customFormat="1" ht="12" customHeight="1">
      <c r="A4278" s="470"/>
      <c r="B4278" s="470"/>
    </row>
    <row r="4279" spans="1:2" s="104" customFormat="1" ht="12" customHeight="1">
      <c r="A4279" s="470"/>
      <c r="B4279" s="470"/>
    </row>
    <row r="4280" spans="1:2" s="104" customFormat="1" ht="12" customHeight="1">
      <c r="A4280" s="470"/>
      <c r="B4280" s="470"/>
    </row>
    <row r="4281" spans="1:2" s="104" customFormat="1" ht="12" customHeight="1">
      <c r="A4281" s="470"/>
      <c r="B4281" s="470"/>
    </row>
    <row r="4282" spans="1:2" s="104" customFormat="1" ht="12" customHeight="1">
      <c r="A4282" s="470"/>
      <c r="B4282" s="470"/>
    </row>
    <row r="4283" spans="1:2" s="104" customFormat="1" ht="12" customHeight="1">
      <c r="A4283" s="470"/>
      <c r="B4283" s="470"/>
    </row>
    <row r="4284" spans="1:2" s="104" customFormat="1" ht="12" customHeight="1">
      <c r="A4284" s="470"/>
      <c r="B4284" s="470"/>
    </row>
    <row r="4285" spans="1:2" s="104" customFormat="1" ht="12" customHeight="1">
      <c r="A4285" s="470"/>
      <c r="B4285" s="470"/>
    </row>
    <row r="4286" spans="1:2" s="104" customFormat="1" ht="12" customHeight="1">
      <c r="A4286" s="470"/>
      <c r="B4286" s="470"/>
    </row>
    <row r="4287" spans="1:2" s="104" customFormat="1" ht="12" customHeight="1">
      <c r="A4287" s="470"/>
      <c r="B4287" s="470"/>
    </row>
    <row r="4288" spans="1:2" s="104" customFormat="1" ht="12" customHeight="1">
      <c r="A4288" s="470"/>
      <c r="B4288" s="470"/>
    </row>
    <row r="4289" spans="1:2" s="104" customFormat="1" ht="12" customHeight="1">
      <c r="A4289" s="470"/>
      <c r="B4289" s="470"/>
    </row>
    <row r="4290" spans="1:2" s="104" customFormat="1" ht="12" customHeight="1">
      <c r="A4290" s="470"/>
      <c r="B4290" s="470"/>
    </row>
    <row r="4291" spans="1:2" s="104" customFormat="1" ht="12" customHeight="1">
      <c r="A4291" s="470"/>
      <c r="B4291" s="470"/>
    </row>
    <row r="4292" spans="1:2" s="104" customFormat="1" ht="12" customHeight="1">
      <c r="A4292" s="470"/>
      <c r="B4292" s="470"/>
    </row>
    <row r="4293" spans="1:2" s="104" customFormat="1" ht="12" customHeight="1">
      <c r="A4293" s="470"/>
      <c r="B4293" s="470"/>
    </row>
    <row r="4294" spans="1:2" s="104" customFormat="1" ht="12" customHeight="1">
      <c r="A4294" s="470"/>
      <c r="B4294" s="470"/>
    </row>
    <row r="4295" spans="1:2" s="104" customFormat="1" ht="12" customHeight="1">
      <c r="A4295" s="470"/>
      <c r="B4295" s="470"/>
    </row>
    <row r="4296" spans="1:2" s="104" customFormat="1" ht="12" customHeight="1">
      <c r="A4296" s="470"/>
      <c r="B4296" s="470"/>
    </row>
    <row r="4297" spans="1:2" s="104" customFormat="1" ht="12" customHeight="1">
      <c r="A4297" s="470"/>
      <c r="B4297" s="470"/>
    </row>
    <row r="4298" spans="1:2" s="104" customFormat="1" ht="12" customHeight="1">
      <c r="A4298" s="470"/>
      <c r="B4298" s="470"/>
    </row>
    <row r="4299" spans="1:2" s="104" customFormat="1" ht="12" customHeight="1">
      <c r="A4299" s="470"/>
      <c r="B4299" s="470"/>
    </row>
    <row r="4300" spans="1:2" s="104" customFormat="1" ht="12" customHeight="1">
      <c r="A4300" s="470"/>
      <c r="B4300" s="470"/>
    </row>
    <row r="4301" spans="1:2" s="104" customFormat="1" ht="12" customHeight="1">
      <c r="A4301" s="470"/>
      <c r="B4301" s="470"/>
    </row>
    <row r="4302" spans="1:2" s="104" customFormat="1" ht="12" customHeight="1">
      <c r="A4302" s="470"/>
      <c r="B4302" s="470"/>
    </row>
    <row r="4303" spans="1:2" s="104" customFormat="1" ht="12" customHeight="1">
      <c r="A4303" s="470"/>
      <c r="B4303" s="470"/>
    </row>
    <row r="4304" spans="1:2" s="104" customFormat="1" ht="12" customHeight="1">
      <c r="A4304" s="470"/>
      <c r="B4304" s="470"/>
    </row>
    <row r="4305" spans="1:2" s="104" customFormat="1" ht="12" customHeight="1">
      <c r="A4305" s="470"/>
      <c r="B4305" s="470"/>
    </row>
    <row r="4306" spans="1:2" s="104" customFormat="1" ht="12" customHeight="1">
      <c r="A4306" s="470"/>
      <c r="B4306" s="470"/>
    </row>
    <row r="4307" spans="1:2" s="104" customFormat="1" ht="12" customHeight="1">
      <c r="A4307" s="470"/>
      <c r="B4307" s="470"/>
    </row>
    <row r="4308" spans="1:2" s="104" customFormat="1" ht="12" customHeight="1">
      <c r="A4308" s="470"/>
      <c r="B4308" s="470"/>
    </row>
    <row r="4309" spans="1:2" s="104" customFormat="1" ht="12" customHeight="1">
      <c r="A4309" s="470"/>
      <c r="B4309" s="470"/>
    </row>
    <row r="4310" spans="1:2" s="104" customFormat="1" ht="12" customHeight="1">
      <c r="A4310" s="470"/>
      <c r="B4310" s="470"/>
    </row>
    <row r="4311" spans="1:2" s="104" customFormat="1" ht="12" customHeight="1">
      <c r="A4311" s="470"/>
      <c r="B4311" s="470"/>
    </row>
    <row r="4312" spans="1:2" s="104" customFormat="1" ht="12" customHeight="1">
      <c r="A4312" s="470"/>
      <c r="B4312" s="470"/>
    </row>
    <row r="4313" spans="1:2" s="104" customFormat="1" ht="12" customHeight="1">
      <c r="A4313" s="470"/>
      <c r="B4313" s="470"/>
    </row>
    <row r="4314" spans="1:2" s="104" customFormat="1" ht="12" customHeight="1">
      <c r="A4314" s="470"/>
      <c r="B4314" s="470"/>
    </row>
    <row r="4315" spans="1:2" s="104" customFormat="1" ht="12" customHeight="1">
      <c r="A4315" s="470"/>
      <c r="B4315" s="470"/>
    </row>
    <row r="4316" spans="1:2" s="104" customFormat="1" ht="12" customHeight="1">
      <c r="A4316" s="470"/>
      <c r="B4316" s="470"/>
    </row>
    <row r="4317" spans="1:2" s="104" customFormat="1" ht="12" customHeight="1">
      <c r="A4317" s="470"/>
      <c r="B4317" s="470"/>
    </row>
    <row r="4318" spans="1:2" s="104" customFormat="1" ht="12" customHeight="1">
      <c r="A4318" s="470"/>
      <c r="B4318" s="470"/>
    </row>
    <row r="4319" spans="1:2" s="104" customFormat="1" ht="12" customHeight="1">
      <c r="A4319" s="470"/>
      <c r="B4319" s="470"/>
    </row>
    <row r="4320" spans="1:2" s="104" customFormat="1" ht="12" customHeight="1">
      <c r="A4320" s="470"/>
      <c r="B4320" s="470"/>
    </row>
    <row r="4321" spans="1:2" s="104" customFormat="1" ht="12" customHeight="1">
      <c r="A4321" s="470"/>
      <c r="B4321" s="470"/>
    </row>
    <row r="4322" spans="1:2" s="104" customFormat="1" ht="12" customHeight="1">
      <c r="A4322" s="470"/>
      <c r="B4322" s="470"/>
    </row>
    <row r="4323" spans="1:2" s="104" customFormat="1" ht="12" customHeight="1">
      <c r="A4323" s="470"/>
      <c r="B4323" s="470"/>
    </row>
    <row r="4324" spans="1:2" s="104" customFormat="1" ht="12" customHeight="1">
      <c r="A4324" s="470"/>
      <c r="B4324" s="470"/>
    </row>
    <row r="4325" spans="1:2" s="104" customFormat="1" ht="12" customHeight="1">
      <c r="A4325" s="470"/>
      <c r="B4325" s="470"/>
    </row>
    <row r="4326" spans="1:2" s="104" customFormat="1" ht="12" customHeight="1">
      <c r="A4326" s="470"/>
      <c r="B4326" s="470"/>
    </row>
    <row r="4327" spans="1:2" s="104" customFormat="1" ht="12" customHeight="1">
      <c r="A4327" s="470"/>
      <c r="B4327" s="470"/>
    </row>
    <row r="4328" spans="1:2" s="104" customFormat="1" ht="12" customHeight="1">
      <c r="A4328" s="470"/>
      <c r="B4328" s="470"/>
    </row>
    <row r="4329" spans="1:2" s="104" customFormat="1" ht="12" customHeight="1">
      <c r="A4329" s="470"/>
      <c r="B4329" s="470"/>
    </row>
    <row r="4330" spans="1:2" s="104" customFormat="1" ht="12" customHeight="1">
      <c r="A4330" s="470"/>
      <c r="B4330" s="470"/>
    </row>
    <row r="4331" spans="1:2" s="104" customFormat="1" ht="12" customHeight="1">
      <c r="A4331" s="470"/>
      <c r="B4331" s="470"/>
    </row>
    <row r="4332" spans="1:2" s="104" customFormat="1" ht="12" customHeight="1">
      <c r="A4332" s="470"/>
      <c r="B4332" s="470"/>
    </row>
    <row r="4333" spans="1:2" s="104" customFormat="1" ht="12" customHeight="1">
      <c r="A4333" s="470"/>
      <c r="B4333" s="470"/>
    </row>
    <row r="4334" spans="1:2" s="104" customFormat="1" ht="12" customHeight="1">
      <c r="A4334" s="470"/>
      <c r="B4334" s="470"/>
    </row>
    <row r="4335" spans="1:2" s="104" customFormat="1" ht="12" customHeight="1">
      <c r="A4335" s="470"/>
      <c r="B4335" s="470"/>
    </row>
    <row r="4336" spans="1:2" s="104" customFormat="1" ht="12" customHeight="1">
      <c r="A4336" s="470"/>
      <c r="B4336" s="470"/>
    </row>
    <row r="4337" spans="1:2" s="104" customFormat="1" ht="12" customHeight="1">
      <c r="A4337" s="470"/>
      <c r="B4337" s="470"/>
    </row>
    <row r="4338" spans="1:2" s="104" customFormat="1" ht="12" customHeight="1">
      <c r="A4338" s="470"/>
      <c r="B4338" s="470"/>
    </row>
    <row r="4339" spans="1:2" s="104" customFormat="1" ht="12" customHeight="1">
      <c r="A4339" s="470"/>
      <c r="B4339" s="470"/>
    </row>
    <row r="4340" spans="1:2" s="104" customFormat="1" ht="12" customHeight="1">
      <c r="A4340" s="470"/>
      <c r="B4340" s="470"/>
    </row>
    <row r="4341" spans="1:2" s="104" customFormat="1" ht="12" customHeight="1">
      <c r="A4341" s="470"/>
      <c r="B4341" s="470"/>
    </row>
    <row r="4342" spans="1:2" s="104" customFormat="1" ht="12" customHeight="1">
      <c r="A4342" s="470"/>
      <c r="B4342" s="470"/>
    </row>
    <row r="4343" spans="1:2" s="104" customFormat="1" ht="12" customHeight="1">
      <c r="A4343" s="470"/>
      <c r="B4343" s="470"/>
    </row>
    <row r="4344" spans="1:2" s="104" customFormat="1" ht="12" customHeight="1">
      <c r="A4344" s="470"/>
      <c r="B4344" s="470"/>
    </row>
    <row r="4345" spans="1:2" s="104" customFormat="1" ht="12" customHeight="1">
      <c r="A4345" s="470"/>
      <c r="B4345" s="470"/>
    </row>
    <row r="4346" spans="1:2" s="104" customFormat="1" ht="12" customHeight="1">
      <c r="A4346" s="470"/>
      <c r="B4346" s="470"/>
    </row>
    <row r="4347" spans="1:2" s="104" customFormat="1" ht="12" customHeight="1">
      <c r="A4347" s="470"/>
      <c r="B4347" s="470"/>
    </row>
    <row r="4348" spans="1:2" s="104" customFormat="1" ht="12" customHeight="1">
      <c r="A4348" s="470"/>
      <c r="B4348" s="470"/>
    </row>
    <row r="4349" spans="1:2" s="104" customFormat="1" ht="12" customHeight="1">
      <c r="A4349" s="470"/>
      <c r="B4349" s="470"/>
    </row>
    <row r="4350" spans="1:2" s="104" customFormat="1" ht="12" customHeight="1">
      <c r="A4350" s="470"/>
      <c r="B4350" s="470"/>
    </row>
    <row r="4351" spans="1:2" s="104" customFormat="1" ht="12" customHeight="1">
      <c r="A4351" s="470"/>
      <c r="B4351" s="470"/>
    </row>
    <row r="4352" spans="1:2" s="104" customFormat="1" ht="12" customHeight="1">
      <c r="A4352" s="470"/>
      <c r="B4352" s="470"/>
    </row>
    <row r="4353" spans="1:2" s="104" customFormat="1" ht="12" customHeight="1">
      <c r="A4353" s="470"/>
      <c r="B4353" s="470"/>
    </row>
    <row r="4354" spans="1:2" s="104" customFormat="1" ht="12" customHeight="1">
      <c r="A4354" s="470"/>
      <c r="B4354" s="470"/>
    </row>
    <row r="4355" spans="1:2" s="104" customFormat="1" ht="12" customHeight="1">
      <c r="A4355" s="470"/>
      <c r="B4355" s="470"/>
    </row>
    <row r="4356" spans="1:2" s="104" customFormat="1" ht="12" customHeight="1">
      <c r="A4356" s="470"/>
      <c r="B4356" s="470"/>
    </row>
    <row r="4357" spans="1:2" s="104" customFormat="1" ht="12" customHeight="1">
      <c r="A4357" s="470"/>
      <c r="B4357" s="470"/>
    </row>
    <row r="4358" spans="1:2" s="104" customFormat="1" ht="12" customHeight="1">
      <c r="A4358" s="470"/>
      <c r="B4358" s="470"/>
    </row>
    <row r="4359" spans="1:2" s="104" customFormat="1" ht="12" customHeight="1">
      <c r="A4359" s="470"/>
      <c r="B4359" s="470"/>
    </row>
    <row r="4360" spans="1:2" s="104" customFormat="1" ht="12" customHeight="1">
      <c r="A4360" s="470"/>
      <c r="B4360" s="470"/>
    </row>
    <row r="4361" spans="1:2" s="104" customFormat="1" ht="12" customHeight="1">
      <c r="A4361" s="470"/>
      <c r="B4361" s="470"/>
    </row>
    <row r="4362" spans="1:2" s="104" customFormat="1" ht="12" customHeight="1">
      <c r="A4362" s="470"/>
      <c r="B4362" s="470"/>
    </row>
    <row r="4363" spans="1:2" s="104" customFormat="1" ht="12" customHeight="1">
      <c r="A4363" s="470"/>
      <c r="B4363" s="470"/>
    </row>
    <row r="4364" spans="1:2" s="104" customFormat="1" ht="12" customHeight="1">
      <c r="A4364" s="470"/>
      <c r="B4364" s="470"/>
    </row>
    <row r="4365" spans="1:2" s="104" customFormat="1" ht="12" customHeight="1">
      <c r="A4365" s="470"/>
      <c r="B4365" s="470"/>
    </row>
    <row r="4366" spans="1:2" s="104" customFormat="1" ht="12" customHeight="1">
      <c r="A4366" s="470"/>
      <c r="B4366" s="470"/>
    </row>
    <row r="4367" spans="1:2" s="104" customFormat="1" ht="12" customHeight="1">
      <c r="A4367" s="470"/>
      <c r="B4367" s="470"/>
    </row>
    <row r="4368" spans="1:2" s="104" customFormat="1" ht="12" customHeight="1">
      <c r="A4368" s="470"/>
      <c r="B4368" s="470"/>
    </row>
    <row r="4369" spans="1:2" s="104" customFormat="1" ht="12" customHeight="1">
      <c r="A4369" s="470"/>
      <c r="B4369" s="470"/>
    </row>
    <row r="4370" spans="1:2" s="104" customFormat="1" ht="12" customHeight="1">
      <c r="A4370" s="470"/>
      <c r="B4370" s="470"/>
    </row>
    <row r="4371" spans="1:2" s="104" customFormat="1" ht="12" customHeight="1">
      <c r="A4371" s="470"/>
      <c r="B4371" s="470"/>
    </row>
    <row r="4372" spans="1:2" s="104" customFormat="1" ht="12" customHeight="1">
      <c r="A4372" s="470"/>
      <c r="B4372" s="470"/>
    </row>
    <row r="4373" spans="1:2" s="104" customFormat="1" ht="12" customHeight="1">
      <c r="A4373" s="470"/>
      <c r="B4373" s="470"/>
    </row>
    <row r="4374" spans="1:2" s="104" customFormat="1" ht="12" customHeight="1">
      <c r="A4374" s="470"/>
      <c r="B4374" s="470"/>
    </row>
    <row r="4375" spans="1:2" s="104" customFormat="1" ht="12" customHeight="1">
      <c r="A4375" s="470"/>
      <c r="B4375" s="470"/>
    </row>
    <row r="4376" spans="1:2" s="104" customFormat="1" ht="12" customHeight="1">
      <c r="A4376" s="470"/>
      <c r="B4376" s="470"/>
    </row>
    <row r="4377" spans="1:2" s="104" customFormat="1" ht="12" customHeight="1">
      <c r="A4377" s="470"/>
      <c r="B4377" s="470"/>
    </row>
    <row r="4378" spans="1:2" s="104" customFormat="1" ht="12" customHeight="1">
      <c r="A4378" s="470"/>
      <c r="B4378" s="470"/>
    </row>
    <row r="4379" spans="1:2" s="104" customFormat="1" ht="12" customHeight="1">
      <c r="A4379" s="470"/>
      <c r="B4379" s="470"/>
    </row>
    <row r="4380" spans="1:2" s="104" customFormat="1" ht="12" customHeight="1">
      <c r="A4380" s="470"/>
      <c r="B4380" s="470"/>
    </row>
    <row r="4381" spans="1:2" s="104" customFormat="1" ht="12" customHeight="1">
      <c r="A4381" s="470"/>
      <c r="B4381" s="470"/>
    </row>
    <row r="4382" spans="1:2" s="104" customFormat="1" ht="12" customHeight="1">
      <c r="A4382" s="470"/>
      <c r="B4382" s="470"/>
    </row>
    <row r="4383" spans="1:2" s="104" customFormat="1" ht="12" customHeight="1">
      <c r="A4383" s="470"/>
      <c r="B4383" s="470"/>
    </row>
    <row r="4384" spans="1:2" s="104" customFormat="1" ht="12" customHeight="1">
      <c r="A4384" s="470"/>
      <c r="B4384" s="470"/>
    </row>
    <row r="4385" spans="1:2" s="104" customFormat="1" ht="12" customHeight="1">
      <c r="A4385" s="470"/>
      <c r="B4385" s="470"/>
    </row>
    <row r="4386" spans="1:2" s="104" customFormat="1" ht="12" customHeight="1">
      <c r="A4386" s="470"/>
      <c r="B4386" s="470"/>
    </row>
    <row r="4387" spans="1:2" s="104" customFormat="1" ht="12" customHeight="1">
      <c r="A4387" s="470"/>
      <c r="B4387" s="470"/>
    </row>
    <row r="4388" spans="1:2" s="104" customFormat="1" ht="12" customHeight="1">
      <c r="A4388" s="470"/>
      <c r="B4388" s="470"/>
    </row>
    <row r="4389" spans="1:2" s="104" customFormat="1" ht="12" customHeight="1">
      <c r="A4389" s="470"/>
      <c r="B4389" s="470"/>
    </row>
    <row r="4390" spans="1:2" s="104" customFormat="1" ht="12" customHeight="1">
      <c r="A4390" s="470"/>
      <c r="B4390" s="470"/>
    </row>
    <row r="4391" spans="1:2" s="104" customFormat="1" ht="12" customHeight="1">
      <c r="A4391" s="470"/>
      <c r="B4391" s="470"/>
    </row>
    <row r="4392" spans="1:2" s="104" customFormat="1" ht="12" customHeight="1">
      <c r="A4392" s="470"/>
      <c r="B4392" s="470"/>
    </row>
    <row r="4393" spans="1:2" s="104" customFormat="1" ht="12" customHeight="1">
      <c r="A4393" s="470"/>
      <c r="B4393" s="470"/>
    </row>
    <row r="4394" spans="1:2" s="104" customFormat="1" ht="12" customHeight="1">
      <c r="A4394" s="470"/>
      <c r="B4394" s="470"/>
    </row>
    <row r="4395" spans="1:2" s="104" customFormat="1" ht="12" customHeight="1">
      <c r="A4395" s="470"/>
      <c r="B4395" s="470"/>
    </row>
    <row r="4396" spans="1:2" s="104" customFormat="1" ht="12" customHeight="1">
      <c r="A4396" s="470"/>
      <c r="B4396" s="470"/>
    </row>
    <row r="4397" spans="1:2" s="104" customFormat="1" ht="12" customHeight="1">
      <c r="A4397" s="470"/>
      <c r="B4397" s="470"/>
    </row>
    <row r="4398" spans="1:2" s="104" customFormat="1" ht="12" customHeight="1">
      <c r="A4398" s="470"/>
      <c r="B4398" s="470"/>
    </row>
    <row r="4399" spans="1:2" s="104" customFormat="1" ht="12" customHeight="1">
      <c r="A4399" s="470"/>
      <c r="B4399" s="470"/>
    </row>
    <row r="4400" spans="1:2" s="104" customFormat="1" ht="12" customHeight="1">
      <c r="A4400" s="470"/>
      <c r="B4400" s="470"/>
    </row>
    <row r="4401" spans="1:2" s="104" customFormat="1" ht="12" customHeight="1">
      <c r="A4401" s="470"/>
      <c r="B4401" s="470"/>
    </row>
    <row r="4402" spans="1:2" s="104" customFormat="1" ht="12" customHeight="1">
      <c r="A4402" s="470"/>
      <c r="B4402" s="470"/>
    </row>
    <row r="4403" spans="1:2" s="104" customFormat="1" ht="12" customHeight="1">
      <c r="A4403" s="470"/>
      <c r="B4403" s="470"/>
    </row>
    <row r="4404" spans="1:2" s="104" customFormat="1" ht="12" customHeight="1">
      <c r="A4404" s="470"/>
      <c r="B4404" s="470"/>
    </row>
    <row r="4405" spans="1:2" s="104" customFormat="1" ht="12" customHeight="1">
      <c r="A4405" s="470"/>
      <c r="B4405" s="470"/>
    </row>
    <row r="4406" spans="1:2" s="104" customFormat="1" ht="12" customHeight="1">
      <c r="A4406" s="470"/>
      <c r="B4406" s="470"/>
    </row>
    <row r="4407" spans="1:2" s="104" customFormat="1" ht="12" customHeight="1">
      <c r="A4407" s="470"/>
      <c r="B4407" s="470"/>
    </row>
    <row r="4408" spans="1:2" s="104" customFormat="1" ht="12" customHeight="1">
      <c r="A4408" s="470"/>
      <c r="B4408" s="470"/>
    </row>
    <row r="4409" spans="1:2" s="104" customFormat="1" ht="12" customHeight="1">
      <c r="A4409" s="470"/>
      <c r="B4409" s="470"/>
    </row>
    <row r="4410" spans="1:2" s="104" customFormat="1" ht="12" customHeight="1">
      <c r="A4410" s="470"/>
      <c r="B4410" s="470"/>
    </row>
    <row r="4411" spans="1:2" s="104" customFormat="1" ht="12" customHeight="1">
      <c r="A4411" s="470"/>
      <c r="B4411" s="470"/>
    </row>
    <row r="4412" spans="1:2" s="104" customFormat="1" ht="12" customHeight="1">
      <c r="A4412" s="470"/>
      <c r="B4412" s="470"/>
    </row>
    <row r="4413" spans="1:2" s="104" customFormat="1" ht="12" customHeight="1">
      <c r="A4413" s="470"/>
      <c r="B4413" s="470"/>
    </row>
    <row r="4414" spans="1:2" s="104" customFormat="1" ht="12" customHeight="1">
      <c r="A4414" s="470"/>
      <c r="B4414" s="470"/>
    </row>
    <row r="4415" spans="1:2" s="104" customFormat="1" ht="12" customHeight="1">
      <c r="A4415" s="470"/>
      <c r="B4415" s="470"/>
    </row>
    <row r="4416" spans="1:2" s="104" customFormat="1" ht="12" customHeight="1">
      <c r="A4416" s="470"/>
      <c r="B4416" s="470"/>
    </row>
    <row r="4417" spans="1:2" s="104" customFormat="1" ht="12" customHeight="1">
      <c r="A4417" s="470"/>
      <c r="B4417" s="470"/>
    </row>
    <row r="4418" spans="1:2" s="104" customFormat="1" ht="12" customHeight="1">
      <c r="A4418" s="470"/>
      <c r="B4418" s="470"/>
    </row>
    <row r="4419" spans="1:2" s="104" customFormat="1" ht="12" customHeight="1">
      <c r="A4419" s="470"/>
      <c r="B4419" s="470"/>
    </row>
    <row r="4420" spans="1:2" s="104" customFormat="1" ht="12" customHeight="1">
      <c r="A4420" s="470"/>
      <c r="B4420" s="470"/>
    </row>
    <row r="4421" spans="1:2" s="104" customFormat="1" ht="12" customHeight="1">
      <c r="A4421" s="470"/>
      <c r="B4421" s="470"/>
    </row>
    <row r="4422" spans="1:2" s="104" customFormat="1" ht="12" customHeight="1">
      <c r="A4422" s="470"/>
      <c r="B4422" s="470"/>
    </row>
    <row r="4423" spans="1:2" s="104" customFormat="1" ht="12" customHeight="1">
      <c r="A4423" s="470"/>
      <c r="B4423" s="470"/>
    </row>
    <row r="4424" spans="1:2" s="104" customFormat="1" ht="12" customHeight="1">
      <c r="A4424" s="470"/>
      <c r="B4424" s="470"/>
    </row>
    <row r="4425" spans="1:2" s="104" customFormat="1" ht="12" customHeight="1">
      <c r="A4425" s="470"/>
      <c r="B4425" s="470"/>
    </row>
    <row r="4426" spans="1:2" s="104" customFormat="1" ht="12" customHeight="1">
      <c r="A4426" s="470"/>
      <c r="B4426" s="470"/>
    </row>
    <row r="4427" spans="1:2" s="104" customFormat="1" ht="12" customHeight="1">
      <c r="A4427" s="470"/>
      <c r="B4427" s="470"/>
    </row>
    <row r="4428" spans="1:2" s="104" customFormat="1" ht="12" customHeight="1">
      <c r="A4428" s="470"/>
      <c r="B4428" s="470"/>
    </row>
    <row r="4429" spans="1:2" s="104" customFormat="1" ht="12" customHeight="1">
      <c r="A4429" s="470"/>
      <c r="B4429" s="470"/>
    </row>
    <row r="4430" spans="1:2" s="104" customFormat="1" ht="12" customHeight="1">
      <c r="A4430" s="470"/>
      <c r="B4430" s="470"/>
    </row>
    <row r="4431" spans="1:2" s="104" customFormat="1" ht="12" customHeight="1">
      <c r="A4431" s="470"/>
      <c r="B4431" s="470"/>
    </row>
    <row r="4432" spans="1:2" s="104" customFormat="1" ht="12" customHeight="1">
      <c r="A4432" s="470"/>
      <c r="B4432" s="470"/>
    </row>
    <row r="4433" spans="1:2" s="104" customFormat="1" ht="12" customHeight="1">
      <c r="A4433" s="470"/>
      <c r="B4433" s="470"/>
    </row>
    <row r="4434" spans="1:2" s="104" customFormat="1" ht="12" customHeight="1">
      <c r="A4434" s="470"/>
      <c r="B4434" s="470"/>
    </row>
    <row r="4435" spans="1:2" s="104" customFormat="1" ht="12" customHeight="1">
      <c r="A4435" s="470"/>
      <c r="B4435" s="470"/>
    </row>
    <row r="4436" spans="1:2" s="104" customFormat="1" ht="12" customHeight="1">
      <c r="A4436" s="470"/>
      <c r="B4436" s="470"/>
    </row>
    <row r="4437" spans="1:2" s="104" customFormat="1" ht="12" customHeight="1">
      <c r="A4437" s="470"/>
      <c r="B4437" s="470"/>
    </row>
    <row r="4438" spans="1:2" s="104" customFormat="1" ht="12" customHeight="1">
      <c r="A4438" s="470"/>
      <c r="B4438" s="470"/>
    </row>
    <row r="4439" spans="1:2" s="104" customFormat="1" ht="12" customHeight="1">
      <c r="A4439" s="470"/>
      <c r="B4439" s="470"/>
    </row>
    <row r="4440" spans="1:2" s="104" customFormat="1" ht="12" customHeight="1">
      <c r="A4440" s="470"/>
      <c r="B4440" s="470"/>
    </row>
    <row r="4441" spans="1:2" s="104" customFormat="1" ht="12" customHeight="1">
      <c r="A4441" s="470"/>
      <c r="B4441" s="470"/>
    </row>
    <row r="4442" spans="1:2" s="104" customFormat="1" ht="12" customHeight="1">
      <c r="A4442" s="470"/>
      <c r="B4442" s="470"/>
    </row>
    <row r="4443" spans="1:2" s="104" customFormat="1" ht="12" customHeight="1">
      <c r="A4443" s="470"/>
      <c r="B4443" s="470"/>
    </row>
    <row r="4444" spans="1:2" s="104" customFormat="1" ht="12" customHeight="1">
      <c r="A4444" s="470"/>
      <c r="B4444" s="470"/>
    </row>
    <row r="4445" spans="1:2" s="104" customFormat="1" ht="12" customHeight="1">
      <c r="A4445" s="470"/>
      <c r="B4445" s="470"/>
    </row>
    <row r="4446" spans="1:2" s="104" customFormat="1" ht="12" customHeight="1">
      <c r="A4446" s="470"/>
      <c r="B4446" s="470"/>
    </row>
    <row r="4447" spans="1:2" s="104" customFormat="1" ht="12" customHeight="1">
      <c r="A4447" s="470"/>
      <c r="B4447" s="470"/>
    </row>
    <row r="4448" spans="1:2" s="104" customFormat="1" ht="12" customHeight="1">
      <c r="A4448" s="470"/>
      <c r="B4448" s="470"/>
    </row>
    <row r="4449" spans="1:2" s="104" customFormat="1" ht="12" customHeight="1">
      <c r="A4449" s="470"/>
      <c r="B4449" s="470"/>
    </row>
    <row r="4450" spans="1:2" s="104" customFormat="1" ht="12" customHeight="1">
      <c r="A4450" s="470"/>
      <c r="B4450" s="470"/>
    </row>
    <row r="4451" spans="1:2" s="104" customFormat="1" ht="12" customHeight="1">
      <c r="A4451" s="470"/>
      <c r="B4451" s="470"/>
    </row>
    <row r="4452" spans="1:2" s="104" customFormat="1" ht="12" customHeight="1">
      <c r="A4452" s="470"/>
      <c r="B4452" s="470"/>
    </row>
    <row r="4453" spans="1:2" s="104" customFormat="1" ht="12" customHeight="1">
      <c r="A4453" s="470"/>
      <c r="B4453" s="470"/>
    </row>
    <row r="4454" spans="1:2" s="104" customFormat="1" ht="12" customHeight="1">
      <c r="A4454" s="470"/>
      <c r="B4454" s="470"/>
    </row>
    <row r="4455" spans="1:2" s="104" customFormat="1" ht="12" customHeight="1">
      <c r="A4455" s="470"/>
      <c r="B4455" s="470"/>
    </row>
    <row r="4456" spans="1:2" s="104" customFormat="1" ht="12" customHeight="1">
      <c r="A4456" s="470"/>
      <c r="B4456" s="470"/>
    </row>
    <row r="4457" spans="1:2" s="104" customFormat="1" ht="12" customHeight="1">
      <c r="A4457" s="470"/>
      <c r="B4457" s="470"/>
    </row>
    <row r="4458" spans="1:2" s="104" customFormat="1" ht="12" customHeight="1">
      <c r="A4458" s="470"/>
      <c r="B4458" s="470"/>
    </row>
    <row r="4459" spans="1:2" s="104" customFormat="1" ht="12" customHeight="1">
      <c r="A4459" s="470"/>
      <c r="B4459" s="470"/>
    </row>
    <row r="4460" spans="1:2" s="104" customFormat="1" ht="12" customHeight="1">
      <c r="A4460" s="470"/>
      <c r="B4460" s="470"/>
    </row>
    <row r="4461" spans="1:2" s="104" customFormat="1" ht="12" customHeight="1">
      <c r="A4461" s="470"/>
      <c r="B4461" s="470"/>
    </row>
    <row r="4462" spans="1:2" s="104" customFormat="1" ht="12" customHeight="1">
      <c r="A4462" s="470"/>
      <c r="B4462" s="470"/>
    </row>
    <row r="4463" spans="1:2" s="104" customFormat="1" ht="12" customHeight="1">
      <c r="A4463" s="470"/>
      <c r="B4463" s="470"/>
    </row>
    <row r="4464" spans="1:2" s="104" customFormat="1" ht="12" customHeight="1">
      <c r="A4464" s="470"/>
      <c r="B4464" s="470"/>
    </row>
    <row r="4465" spans="1:2" s="104" customFormat="1" ht="12" customHeight="1">
      <c r="A4465" s="470"/>
      <c r="B4465" s="470"/>
    </row>
    <row r="4466" spans="1:2" s="104" customFormat="1" ht="12" customHeight="1">
      <c r="A4466" s="470"/>
      <c r="B4466" s="470"/>
    </row>
    <row r="4467" spans="1:2" s="104" customFormat="1" ht="12" customHeight="1">
      <c r="A4467" s="470"/>
      <c r="B4467" s="470"/>
    </row>
    <row r="4468" spans="1:2" s="104" customFormat="1" ht="12" customHeight="1">
      <c r="A4468" s="470"/>
      <c r="B4468" s="470"/>
    </row>
    <row r="4469" spans="1:2" s="104" customFormat="1" ht="12" customHeight="1">
      <c r="A4469" s="470"/>
      <c r="B4469" s="470"/>
    </row>
    <row r="4470" spans="1:2" s="104" customFormat="1" ht="12" customHeight="1">
      <c r="A4470" s="470"/>
      <c r="B4470" s="470"/>
    </row>
    <row r="4471" spans="1:2" s="104" customFormat="1" ht="12" customHeight="1">
      <c r="A4471" s="470"/>
      <c r="B4471" s="470"/>
    </row>
    <row r="4472" spans="1:2" s="104" customFormat="1" ht="12" customHeight="1">
      <c r="A4472" s="470"/>
      <c r="B4472" s="470"/>
    </row>
    <row r="4473" spans="1:2" s="104" customFormat="1" ht="12" customHeight="1">
      <c r="A4473" s="470"/>
      <c r="B4473" s="470"/>
    </row>
    <row r="4474" spans="1:2" s="104" customFormat="1" ht="12" customHeight="1">
      <c r="A4474" s="470"/>
      <c r="B4474" s="470"/>
    </row>
    <row r="4475" spans="1:2" s="104" customFormat="1" ht="12" customHeight="1">
      <c r="A4475" s="470"/>
      <c r="B4475" s="470"/>
    </row>
    <row r="4476" spans="1:2" s="104" customFormat="1" ht="12" customHeight="1">
      <c r="A4476" s="470"/>
      <c r="B4476" s="470"/>
    </row>
    <row r="4477" spans="1:2" s="104" customFormat="1" ht="12" customHeight="1">
      <c r="A4477" s="470"/>
      <c r="B4477" s="470"/>
    </row>
    <row r="4478" spans="1:2" s="104" customFormat="1" ht="12" customHeight="1">
      <c r="A4478" s="470"/>
      <c r="B4478" s="470"/>
    </row>
    <row r="4479" spans="1:2" s="104" customFormat="1" ht="12" customHeight="1">
      <c r="A4479" s="470"/>
      <c r="B4479" s="470"/>
    </row>
    <row r="4480" spans="1:2" s="104" customFormat="1" ht="12" customHeight="1">
      <c r="A4480" s="470"/>
      <c r="B4480" s="470"/>
    </row>
    <row r="4481" spans="1:2" s="104" customFormat="1" ht="12" customHeight="1">
      <c r="A4481" s="470"/>
      <c r="B4481" s="470"/>
    </row>
    <row r="4482" spans="1:2" s="104" customFormat="1" ht="12" customHeight="1">
      <c r="A4482" s="470"/>
      <c r="B4482" s="470"/>
    </row>
    <row r="4483" spans="1:2" s="104" customFormat="1" ht="12" customHeight="1">
      <c r="A4483" s="470"/>
      <c r="B4483" s="470"/>
    </row>
    <row r="4484" spans="1:2" s="104" customFormat="1" ht="12" customHeight="1">
      <c r="A4484" s="470"/>
      <c r="B4484" s="470"/>
    </row>
    <row r="4485" spans="1:2" s="104" customFormat="1" ht="12" customHeight="1">
      <c r="A4485" s="470"/>
      <c r="B4485" s="470"/>
    </row>
    <row r="4486" spans="1:2" s="104" customFormat="1" ht="12" customHeight="1">
      <c r="A4486" s="470"/>
      <c r="B4486" s="470"/>
    </row>
    <row r="4487" spans="1:2" s="104" customFormat="1" ht="12" customHeight="1">
      <c r="A4487" s="470"/>
      <c r="B4487" s="470"/>
    </row>
    <row r="4488" spans="1:2" s="104" customFormat="1" ht="12" customHeight="1">
      <c r="A4488" s="470"/>
      <c r="B4488" s="470"/>
    </row>
    <row r="4489" spans="1:2" s="104" customFormat="1" ht="12" customHeight="1">
      <c r="A4489" s="470"/>
      <c r="B4489" s="470"/>
    </row>
    <row r="4490" spans="1:2" s="104" customFormat="1" ht="12" customHeight="1">
      <c r="A4490" s="470"/>
      <c r="B4490" s="470"/>
    </row>
    <row r="4491" spans="1:2" s="104" customFormat="1" ht="12" customHeight="1">
      <c r="A4491" s="470"/>
      <c r="B4491" s="470"/>
    </row>
    <row r="4492" spans="1:2" s="104" customFormat="1" ht="12" customHeight="1">
      <c r="A4492" s="470"/>
      <c r="B4492" s="470"/>
    </row>
    <row r="4493" spans="1:2" s="104" customFormat="1" ht="12" customHeight="1">
      <c r="A4493" s="470"/>
      <c r="B4493" s="470"/>
    </row>
    <row r="4494" spans="1:2" s="104" customFormat="1" ht="12" customHeight="1">
      <c r="A4494" s="470"/>
      <c r="B4494" s="470"/>
    </row>
    <row r="4495" spans="1:2" s="104" customFormat="1" ht="12" customHeight="1">
      <c r="A4495" s="470"/>
      <c r="B4495" s="470"/>
    </row>
    <row r="4496" spans="1:2" s="104" customFormat="1" ht="12" customHeight="1">
      <c r="A4496" s="470"/>
      <c r="B4496" s="470"/>
    </row>
    <row r="4497" spans="1:2" s="104" customFormat="1" ht="12" customHeight="1">
      <c r="A4497" s="470"/>
      <c r="B4497" s="470"/>
    </row>
    <row r="4498" spans="1:2" s="104" customFormat="1" ht="12" customHeight="1">
      <c r="A4498" s="470"/>
      <c r="B4498" s="470"/>
    </row>
    <row r="4499" spans="1:2" s="104" customFormat="1" ht="12" customHeight="1">
      <c r="A4499" s="470"/>
      <c r="B4499" s="470"/>
    </row>
    <row r="4500" spans="1:2" s="104" customFormat="1" ht="12" customHeight="1">
      <c r="A4500" s="470"/>
      <c r="B4500" s="470"/>
    </row>
    <row r="4501" spans="1:2" s="104" customFormat="1" ht="12" customHeight="1">
      <c r="A4501" s="470"/>
      <c r="B4501" s="470"/>
    </row>
    <row r="4502" spans="1:2" s="104" customFormat="1" ht="12" customHeight="1">
      <c r="A4502" s="470"/>
      <c r="B4502" s="470"/>
    </row>
    <row r="4503" spans="1:2" s="104" customFormat="1" ht="12" customHeight="1">
      <c r="A4503" s="470"/>
      <c r="B4503" s="470"/>
    </row>
    <row r="4504" spans="1:2" s="104" customFormat="1" ht="12" customHeight="1">
      <c r="A4504" s="470"/>
      <c r="B4504" s="470"/>
    </row>
    <row r="4505" spans="1:2" s="104" customFormat="1" ht="12" customHeight="1">
      <c r="A4505" s="470"/>
      <c r="B4505" s="470"/>
    </row>
    <row r="4506" spans="1:2" s="104" customFormat="1" ht="12" customHeight="1">
      <c r="A4506" s="470"/>
      <c r="B4506" s="470"/>
    </row>
    <row r="4507" spans="1:2" s="104" customFormat="1" ht="12" customHeight="1">
      <c r="A4507" s="470"/>
      <c r="B4507" s="470"/>
    </row>
    <row r="4508" spans="1:2" s="104" customFormat="1" ht="12" customHeight="1">
      <c r="A4508" s="470"/>
      <c r="B4508" s="470"/>
    </row>
    <row r="4509" spans="1:2" s="104" customFormat="1" ht="12" customHeight="1">
      <c r="A4509" s="470"/>
      <c r="B4509" s="470"/>
    </row>
    <row r="4510" spans="1:2" s="104" customFormat="1" ht="12" customHeight="1">
      <c r="A4510" s="470"/>
      <c r="B4510" s="470"/>
    </row>
    <row r="4511" spans="1:2" s="104" customFormat="1" ht="12" customHeight="1">
      <c r="A4511" s="470"/>
      <c r="B4511" s="470"/>
    </row>
    <row r="4512" spans="1:2" s="104" customFormat="1" ht="12" customHeight="1">
      <c r="A4512" s="470"/>
      <c r="B4512" s="470"/>
    </row>
    <row r="4513" spans="1:2" s="104" customFormat="1" ht="12" customHeight="1">
      <c r="A4513" s="470"/>
      <c r="B4513" s="470"/>
    </row>
    <row r="4514" spans="1:2" s="104" customFormat="1" ht="12" customHeight="1">
      <c r="A4514" s="470"/>
      <c r="B4514" s="470"/>
    </row>
    <row r="4515" spans="1:2" s="104" customFormat="1" ht="12" customHeight="1">
      <c r="A4515" s="470"/>
      <c r="B4515" s="470"/>
    </row>
    <row r="4516" spans="1:2" s="104" customFormat="1" ht="12" customHeight="1">
      <c r="A4516" s="470"/>
      <c r="B4516" s="470"/>
    </row>
    <row r="4517" spans="1:2" s="104" customFormat="1" ht="12" customHeight="1">
      <c r="A4517" s="470"/>
      <c r="B4517" s="470"/>
    </row>
    <row r="4518" spans="1:2" s="104" customFormat="1" ht="12" customHeight="1">
      <c r="A4518" s="470"/>
      <c r="B4518" s="470"/>
    </row>
    <row r="4519" spans="1:2" s="104" customFormat="1" ht="12" customHeight="1">
      <c r="A4519" s="470"/>
      <c r="B4519" s="470"/>
    </row>
    <row r="4520" spans="1:2" s="104" customFormat="1" ht="12" customHeight="1">
      <c r="A4520" s="470"/>
      <c r="B4520" s="470"/>
    </row>
    <row r="4521" spans="1:2" s="104" customFormat="1" ht="12" customHeight="1">
      <c r="A4521" s="470"/>
      <c r="B4521" s="470"/>
    </row>
    <row r="4522" spans="1:2" s="104" customFormat="1" ht="12" customHeight="1">
      <c r="A4522" s="470"/>
      <c r="B4522" s="470"/>
    </row>
    <row r="4523" spans="1:2" s="104" customFormat="1" ht="12" customHeight="1">
      <c r="A4523" s="470"/>
      <c r="B4523" s="470"/>
    </row>
    <row r="4524" spans="1:2" s="104" customFormat="1" ht="12" customHeight="1">
      <c r="A4524" s="470"/>
      <c r="B4524" s="470"/>
    </row>
    <row r="4525" spans="1:2" s="104" customFormat="1" ht="12" customHeight="1">
      <c r="A4525" s="470"/>
      <c r="B4525" s="470"/>
    </row>
    <row r="4526" spans="1:2" s="104" customFormat="1" ht="12" customHeight="1">
      <c r="A4526" s="470"/>
      <c r="B4526" s="470"/>
    </row>
    <row r="4527" spans="1:2" s="104" customFormat="1" ht="12" customHeight="1">
      <c r="A4527" s="470"/>
      <c r="B4527" s="470"/>
    </row>
    <row r="4528" spans="1:2" s="104" customFormat="1" ht="12" customHeight="1">
      <c r="A4528" s="470"/>
      <c r="B4528" s="470"/>
    </row>
    <row r="4529" spans="1:2" s="104" customFormat="1" ht="12" customHeight="1">
      <c r="A4529" s="470"/>
      <c r="B4529" s="470"/>
    </row>
    <row r="4530" spans="1:2" s="104" customFormat="1" ht="12" customHeight="1">
      <c r="A4530" s="470"/>
      <c r="B4530" s="470"/>
    </row>
    <row r="4531" spans="1:2" s="104" customFormat="1" ht="12" customHeight="1">
      <c r="A4531" s="470"/>
      <c r="B4531" s="470"/>
    </row>
    <row r="4532" spans="1:2" s="104" customFormat="1" ht="12" customHeight="1">
      <c r="A4532" s="470"/>
      <c r="B4532" s="470"/>
    </row>
    <row r="4533" spans="1:2" s="104" customFormat="1" ht="12" customHeight="1">
      <c r="A4533" s="470"/>
      <c r="B4533" s="470"/>
    </row>
    <row r="4534" spans="1:2" s="104" customFormat="1" ht="12" customHeight="1">
      <c r="A4534" s="470"/>
      <c r="B4534" s="470"/>
    </row>
    <row r="4535" spans="1:2" s="104" customFormat="1" ht="12" customHeight="1">
      <c r="A4535" s="470"/>
      <c r="B4535" s="470"/>
    </row>
    <row r="4536" spans="1:2" s="104" customFormat="1" ht="12" customHeight="1">
      <c r="A4536" s="470"/>
      <c r="B4536" s="470"/>
    </row>
    <row r="4537" spans="1:2" s="104" customFormat="1" ht="12" customHeight="1">
      <c r="A4537" s="470"/>
      <c r="B4537" s="470"/>
    </row>
    <row r="4538" spans="1:2" s="104" customFormat="1" ht="12" customHeight="1">
      <c r="A4538" s="470"/>
      <c r="B4538" s="470"/>
    </row>
    <row r="4539" spans="1:2" s="104" customFormat="1" ht="12" customHeight="1">
      <c r="A4539" s="470"/>
      <c r="B4539" s="470"/>
    </row>
    <row r="4540" spans="1:2" s="104" customFormat="1" ht="12" customHeight="1">
      <c r="A4540" s="470"/>
      <c r="B4540" s="470"/>
    </row>
    <row r="4541" spans="1:2" s="104" customFormat="1" ht="12" customHeight="1">
      <c r="A4541" s="470"/>
      <c r="B4541" s="470"/>
    </row>
    <row r="4542" spans="1:2" s="104" customFormat="1" ht="12" customHeight="1">
      <c r="A4542" s="470"/>
      <c r="B4542" s="470"/>
    </row>
    <row r="4543" spans="1:2" s="104" customFormat="1" ht="12" customHeight="1">
      <c r="A4543" s="470"/>
      <c r="B4543" s="470"/>
    </row>
    <row r="4544" spans="1:2" s="104" customFormat="1" ht="12" customHeight="1">
      <c r="A4544" s="470"/>
      <c r="B4544" s="470"/>
    </row>
    <row r="4545" spans="1:2" s="104" customFormat="1" ht="12" customHeight="1">
      <c r="A4545" s="470"/>
      <c r="B4545" s="470"/>
    </row>
    <row r="4546" spans="1:2" s="104" customFormat="1" ht="12" customHeight="1">
      <c r="A4546" s="470"/>
      <c r="B4546" s="470"/>
    </row>
    <row r="4547" spans="1:2" s="104" customFormat="1" ht="12" customHeight="1">
      <c r="A4547" s="470"/>
      <c r="B4547" s="470"/>
    </row>
    <row r="4548" spans="1:2" s="104" customFormat="1" ht="12" customHeight="1">
      <c r="A4548" s="470"/>
      <c r="B4548" s="470"/>
    </row>
    <row r="4549" spans="1:2" s="104" customFormat="1" ht="12" customHeight="1">
      <c r="A4549" s="470"/>
      <c r="B4549" s="470"/>
    </row>
    <row r="4550" spans="1:2" s="104" customFormat="1" ht="12" customHeight="1">
      <c r="A4550" s="470"/>
      <c r="B4550" s="470"/>
    </row>
    <row r="4551" spans="1:2" s="104" customFormat="1" ht="12" customHeight="1">
      <c r="A4551" s="470"/>
      <c r="B4551" s="470"/>
    </row>
    <row r="4552" spans="1:2" s="104" customFormat="1" ht="12" customHeight="1">
      <c r="A4552" s="470"/>
      <c r="B4552" s="470"/>
    </row>
    <row r="4553" spans="1:2" s="104" customFormat="1" ht="12" customHeight="1">
      <c r="A4553" s="470"/>
      <c r="B4553" s="470"/>
    </row>
    <row r="4554" spans="1:2" s="104" customFormat="1" ht="12" customHeight="1">
      <c r="A4554" s="470"/>
      <c r="B4554" s="470"/>
    </row>
    <row r="4555" spans="1:2" s="104" customFormat="1" ht="12" customHeight="1">
      <c r="A4555" s="470"/>
      <c r="B4555" s="470"/>
    </row>
    <row r="4556" spans="1:2" s="104" customFormat="1" ht="12" customHeight="1">
      <c r="A4556" s="470"/>
      <c r="B4556" s="470"/>
    </row>
    <row r="4557" spans="1:2" s="104" customFormat="1" ht="12" customHeight="1">
      <c r="A4557" s="470"/>
      <c r="B4557" s="470"/>
    </row>
    <row r="4558" spans="1:2" s="104" customFormat="1" ht="12" customHeight="1">
      <c r="A4558" s="470"/>
      <c r="B4558" s="470"/>
    </row>
    <row r="4559" spans="1:2" s="104" customFormat="1" ht="12" customHeight="1">
      <c r="A4559" s="470"/>
      <c r="B4559" s="470"/>
    </row>
    <row r="4560" spans="1:2" s="104" customFormat="1" ht="12" customHeight="1">
      <c r="A4560" s="470"/>
      <c r="B4560" s="470"/>
    </row>
    <row r="4561" spans="1:2" s="104" customFormat="1" ht="12" customHeight="1">
      <c r="A4561" s="470"/>
      <c r="B4561" s="470"/>
    </row>
    <row r="4562" spans="1:2" s="104" customFormat="1" ht="12" customHeight="1">
      <c r="A4562" s="470"/>
      <c r="B4562" s="470"/>
    </row>
    <row r="4563" spans="1:2" s="104" customFormat="1" ht="12" customHeight="1">
      <c r="A4563" s="470"/>
      <c r="B4563" s="470"/>
    </row>
    <row r="4564" spans="1:2" s="104" customFormat="1" ht="12" customHeight="1">
      <c r="A4564" s="470"/>
      <c r="B4564" s="470"/>
    </row>
    <row r="4565" spans="1:2" s="104" customFormat="1" ht="12" customHeight="1">
      <c r="A4565" s="470"/>
      <c r="B4565" s="470"/>
    </row>
    <row r="4566" spans="1:2" s="104" customFormat="1" ht="12" customHeight="1">
      <c r="A4566" s="470"/>
      <c r="B4566" s="470"/>
    </row>
    <row r="4567" spans="1:2" s="104" customFormat="1" ht="12" customHeight="1">
      <c r="A4567" s="470"/>
      <c r="B4567" s="470"/>
    </row>
    <row r="4568" spans="1:2" s="104" customFormat="1" ht="12" customHeight="1">
      <c r="A4568" s="470"/>
      <c r="B4568" s="470"/>
    </row>
    <row r="4569" spans="1:2" s="104" customFormat="1" ht="12" customHeight="1">
      <c r="A4569" s="470"/>
      <c r="B4569" s="470"/>
    </row>
    <row r="4570" spans="1:2" s="104" customFormat="1" ht="12" customHeight="1">
      <c r="A4570" s="470"/>
      <c r="B4570" s="470"/>
    </row>
    <row r="4571" spans="1:2" s="104" customFormat="1" ht="12" customHeight="1">
      <c r="A4571" s="470"/>
      <c r="B4571" s="470"/>
    </row>
    <row r="4572" spans="1:2" s="104" customFormat="1" ht="12" customHeight="1">
      <c r="A4572" s="470"/>
      <c r="B4572" s="470"/>
    </row>
    <row r="4573" spans="1:2" s="104" customFormat="1" ht="12" customHeight="1">
      <c r="A4573" s="470"/>
      <c r="B4573" s="470"/>
    </row>
    <row r="4574" spans="1:2" s="104" customFormat="1" ht="12" customHeight="1">
      <c r="A4574" s="470"/>
      <c r="B4574" s="470"/>
    </row>
    <row r="4575" spans="1:2" s="104" customFormat="1" ht="12" customHeight="1">
      <c r="A4575" s="470"/>
      <c r="B4575" s="470"/>
    </row>
    <row r="4576" spans="1:2" s="104" customFormat="1" ht="12" customHeight="1">
      <c r="A4576" s="470"/>
      <c r="B4576" s="470"/>
    </row>
    <row r="4577" spans="1:2" s="104" customFormat="1" ht="12" customHeight="1">
      <c r="A4577" s="470"/>
      <c r="B4577" s="470"/>
    </row>
    <row r="4578" spans="1:2" s="104" customFormat="1" ht="12" customHeight="1">
      <c r="A4578" s="470"/>
      <c r="B4578" s="470"/>
    </row>
    <row r="4579" spans="1:2" s="104" customFormat="1" ht="12" customHeight="1">
      <c r="A4579" s="470"/>
      <c r="B4579" s="470"/>
    </row>
    <row r="4580" spans="1:2" s="104" customFormat="1" ht="12" customHeight="1">
      <c r="A4580" s="470"/>
      <c r="B4580" s="470"/>
    </row>
    <row r="4581" spans="1:2" s="104" customFormat="1" ht="12" customHeight="1">
      <c r="A4581" s="470"/>
      <c r="B4581" s="470"/>
    </row>
    <row r="4582" spans="1:2" s="104" customFormat="1" ht="12" customHeight="1">
      <c r="A4582" s="470"/>
      <c r="B4582" s="470"/>
    </row>
    <row r="4583" spans="1:2" s="104" customFormat="1" ht="12" customHeight="1">
      <c r="A4583" s="470"/>
      <c r="B4583" s="470"/>
    </row>
    <row r="4584" spans="1:2" s="104" customFormat="1" ht="12" customHeight="1">
      <c r="A4584" s="470"/>
      <c r="B4584" s="470"/>
    </row>
    <row r="4585" spans="1:2" s="104" customFormat="1" ht="12" customHeight="1">
      <c r="A4585" s="470"/>
      <c r="B4585" s="470"/>
    </row>
    <row r="4586" spans="1:2" s="104" customFormat="1" ht="12" customHeight="1">
      <c r="A4586" s="470"/>
      <c r="B4586" s="470"/>
    </row>
    <row r="4587" spans="1:2" s="104" customFormat="1" ht="12" customHeight="1">
      <c r="A4587" s="470"/>
      <c r="B4587" s="470"/>
    </row>
    <row r="4588" spans="1:2" s="104" customFormat="1" ht="12" customHeight="1">
      <c r="A4588" s="470"/>
      <c r="B4588" s="470"/>
    </row>
    <row r="4589" spans="1:2" s="104" customFormat="1" ht="12" customHeight="1">
      <c r="A4589" s="470"/>
      <c r="B4589" s="470"/>
    </row>
    <row r="4590" spans="1:2" s="104" customFormat="1" ht="12" customHeight="1">
      <c r="A4590" s="470"/>
      <c r="B4590" s="470"/>
    </row>
    <row r="4591" spans="1:2" s="104" customFormat="1" ht="12" customHeight="1">
      <c r="A4591" s="470"/>
      <c r="B4591" s="470"/>
    </row>
    <row r="4592" spans="1:2" s="104" customFormat="1" ht="12" customHeight="1">
      <c r="A4592" s="470"/>
      <c r="B4592" s="470"/>
    </row>
    <row r="4593" spans="1:2" s="104" customFormat="1" ht="12" customHeight="1">
      <c r="A4593" s="470"/>
      <c r="B4593" s="470"/>
    </row>
    <row r="4594" spans="1:2" s="104" customFormat="1" ht="12" customHeight="1">
      <c r="A4594" s="470"/>
      <c r="B4594" s="470"/>
    </row>
    <row r="4595" spans="1:2" s="104" customFormat="1" ht="12" customHeight="1">
      <c r="A4595" s="470"/>
      <c r="B4595" s="470"/>
    </row>
    <row r="4596" spans="1:2" s="104" customFormat="1" ht="12" customHeight="1">
      <c r="A4596" s="470"/>
      <c r="B4596" s="470"/>
    </row>
    <row r="4597" spans="1:2" s="104" customFormat="1" ht="12" customHeight="1">
      <c r="A4597" s="470"/>
      <c r="B4597" s="470"/>
    </row>
    <row r="4598" spans="1:2" s="104" customFormat="1" ht="12" customHeight="1">
      <c r="A4598" s="470"/>
      <c r="B4598" s="470"/>
    </row>
    <row r="4599" spans="1:2" s="104" customFormat="1" ht="12" customHeight="1">
      <c r="A4599" s="470"/>
      <c r="B4599" s="470"/>
    </row>
    <row r="4600" spans="1:2" s="104" customFormat="1" ht="12" customHeight="1">
      <c r="A4600" s="470"/>
      <c r="B4600" s="470"/>
    </row>
    <row r="4601" spans="1:2" s="104" customFormat="1" ht="12" customHeight="1">
      <c r="A4601" s="470"/>
      <c r="B4601" s="470"/>
    </row>
    <row r="4602" spans="1:2" s="104" customFormat="1" ht="12" customHeight="1">
      <c r="A4602" s="470"/>
      <c r="B4602" s="470"/>
    </row>
    <row r="4603" spans="1:2" s="104" customFormat="1" ht="12" customHeight="1">
      <c r="A4603" s="470"/>
      <c r="B4603" s="470"/>
    </row>
    <row r="4604" spans="1:2" s="104" customFormat="1" ht="12" customHeight="1">
      <c r="A4604" s="470"/>
      <c r="B4604" s="470"/>
    </row>
    <row r="4605" spans="1:2" s="104" customFormat="1" ht="12" customHeight="1">
      <c r="A4605" s="470"/>
      <c r="B4605" s="470"/>
    </row>
    <row r="4606" spans="1:2" s="104" customFormat="1" ht="12" customHeight="1">
      <c r="A4606" s="470"/>
      <c r="B4606" s="470"/>
    </row>
    <row r="4607" spans="1:2" s="104" customFormat="1" ht="12" customHeight="1">
      <c r="A4607" s="470"/>
      <c r="B4607" s="470"/>
    </row>
    <row r="4608" spans="1:2" s="104" customFormat="1" ht="12" customHeight="1">
      <c r="A4608" s="470"/>
      <c r="B4608" s="470"/>
    </row>
    <row r="4609" spans="1:2" s="104" customFormat="1" ht="12" customHeight="1">
      <c r="A4609" s="470"/>
      <c r="B4609" s="470"/>
    </row>
    <row r="4610" spans="1:2" s="104" customFormat="1" ht="12" customHeight="1">
      <c r="A4610" s="470"/>
      <c r="B4610" s="470"/>
    </row>
    <row r="4611" spans="1:2" s="104" customFormat="1" ht="12" customHeight="1">
      <c r="A4611" s="470"/>
      <c r="B4611" s="470"/>
    </row>
    <row r="4612" spans="1:2" s="104" customFormat="1" ht="12" customHeight="1">
      <c r="A4612" s="470"/>
      <c r="B4612" s="470"/>
    </row>
    <row r="4613" spans="1:2" s="104" customFormat="1" ht="12" customHeight="1">
      <c r="A4613" s="470"/>
      <c r="B4613" s="470"/>
    </row>
    <row r="4614" spans="1:2" s="104" customFormat="1" ht="12" customHeight="1">
      <c r="A4614" s="470"/>
      <c r="B4614" s="470"/>
    </row>
    <row r="4615" spans="1:2" s="104" customFormat="1" ht="12" customHeight="1">
      <c r="A4615" s="470"/>
      <c r="B4615" s="470"/>
    </row>
    <row r="4616" spans="1:2" s="104" customFormat="1" ht="12" customHeight="1">
      <c r="A4616" s="470"/>
      <c r="B4616" s="470"/>
    </row>
    <row r="4617" spans="1:2" s="104" customFormat="1" ht="12" customHeight="1">
      <c r="A4617" s="470"/>
      <c r="B4617" s="470"/>
    </row>
    <row r="4618" spans="1:2" s="104" customFormat="1" ht="12" customHeight="1">
      <c r="A4618" s="470"/>
      <c r="B4618" s="470"/>
    </row>
    <row r="4619" spans="1:2" s="104" customFormat="1" ht="12" customHeight="1">
      <c r="A4619" s="470"/>
      <c r="B4619" s="470"/>
    </row>
    <row r="4620" spans="1:2" s="104" customFormat="1" ht="12" customHeight="1">
      <c r="A4620" s="470"/>
      <c r="B4620" s="470"/>
    </row>
    <row r="4621" spans="1:2" s="104" customFormat="1" ht="12" customHeight="1">
      <c r="A4621" s="470"/>
      <c r="B4621" s="470"/>
    </row>
    <row r="4622" spans="1:2" s="104" customFormat="1" ht="12" customHeight="1">
      <c r="A4622" s="470"/>
      <c r="B4622" s="470"/>
    </row>
    <row r="4623" spans="1:2" s="104" customFormat="1" ht="12" customHeight="1">
      <c r="A4623" s="470"/>
      <c r="B4623" s="470"/>
    </row>
    <row r="4624" spans="1:2" s="104" customFormat="1" ht="12" customHeight="1">
      <c r="A4624" s="470"/>
      <c r="B4624" s="470"/>
    </row>
    <row r="4625" spans="1:2" s="104" customFormat="1" ht="12" customHeight="1">
      <c r="A4625" s="470"/>
      <c r="B4625" s="470"/>
    </row>
    <row r="4626" spans="1:2" s="104" customFormat="1" ht="12" customHeight="1">
      <c r="A4626" s="470"/>
      <c r="B4626" s="470"/>
    </row>
    <row r="4627" spans="1:2" s="104" customFormat="1" ht="12" customHeight="1">
      <c r="A4627" s="470"/>
      <c r="B4627" s="470"/>
    </row>
    <row r="4628" spans="1:2" s="104" customFormat="1" ht="12" customHeight="1">
      <c r="A4628" s="470"/>
      <c r="B4628" s="470"/>
    </row>
    <row r="4629" spans="1:2" s="104" customFormat="1" ht="12" customHeight="1">
      <c r="A4629" s="470"/>
      <c r="B4629" s="470"/>
    </row>
    <row r="4630" spans="1:2" s="104" customFormat="1" ht="12" customHeight="1">
      <c r="A4630" s="470"/>
      <c r="B4630" s="470"/>
    </row>
    <row r="4631" spans="1:2" s="104" customFormat="1" ht="12" customHeight="1">
      <c r="A4631" s="470"/>
      <c r="B4631" s="470"/>
    </row>
    <row r="4632" spans="1:2" s="104" customFormat="1" ht="12" customHeight="1">
      <c r="A4632" s="470"/>
      <c r="B4632" s="470"/>
    </row>
    <row r="4633" spans="1:2" s="104" customFormat="1" ht="12" customHeight="1">
      <c r="A4633" s="470"/>
      <c r="B4633" s="470"/>
    </row>
    <row r="4634" spans="1:2" s="104" customFormat="1" ht="12" customHeight="1">
      <c r="A4634" s="470"/>
      <c r="B4634" s="470"/>
    </row>
    <row r="4635" spans="1:2" s="104" customFormat="1" ht="12" customHeight="1">
      <c r="A4635" s="470"/>
      <c r="B4635" s="470"/>
    </row>
    <row r="4636" spans="1:2" s="104" customFormat="1" ht="12" customHeight="1">
      <c r="A4636" s="470"/>
      <c r="B4636" s="470"/>
    </row>
    <row r="4637" spans="1:2" s="104" customFormat="1" ht="12" customHeight="1">
      <c r="A4637" s="470"/>
      <c r="B4637" s="470"/>
    </row>
    <row r="4638" spans="1:2" s="104" customFormat="1" ht="12" customHeight="1">
      <c r="A4638" s="470"/>
      <c r="B4638" s="470"/>
    </row>
    <row r="4639" spans="1:2" s="104" customFormat="1" ht="12" customHeight="1">
      <c r="A4639" s="470"/>
      <c r="B4639" s="470"/>
    </row>
    <row r="4640" spans="1:2" s="104" customFormat="1" ht="12" customHeight="1">
      <c r="A4640" s="470"/>
      <c r="B4640" s="470"/>
    </row>
    <row r="4641" spans="1:2" s="104" customFormat="1" ht="12" customHeight="1">
      <c r="A4641" s="470"/>
      <c r="B4641" s="470"/>
    </row>
    <row r="4642" spans="1:2" s="104" customFormat="1" ht="12" customHeight="1">
      <c r="A4642" s="470"/>
      <c r="B4642" s="470"/>
    </row>
    <row r="4643" spans="1:2" s="104" customFormat="1" ht="12" customHeight="1">
      <c r="A4643" s="470"/>
      <c r="B4643" s="470"/>
    </row>
    <row r="4644" spans="1:2" s="104" customFormat="1" ht="12" customHeight="1">
      <c r="A4644" s="470"/>
      <c r="B4644" s="470"/>
    </row>
    <row r="4645" spans="1:2" s="104" customFormat="1" ht="12" customHeight="1">
      <c r="A4645" s="470"/>
      <c r="B4645" s="470"/>
    </row>
    <row r="4646" spans="1:2" s="104" customFormat="1" ht="12" customHeight="1">
      <c r="A4646" s="470"/>
      <c r="B4646" s="470"/>
    </row>
    <row r="4647" spans="1:2" s="104" customFormat="1" ht="12" customHeight="1">
      <c r="A4647" s="470"/>
      <c r="B4647" s="470"/>
    </row>
    <row r="4648" spans="1:2" s="104" customFormat="1" ht="12" customHeight="1">
      <c r="A4648" s="470"/>
      <c r="B4648" s="470"/>
    </row>
    <row r="4649" spans="1:2" s="104" customFormat="1" ht="12" customHeight="1">
      <c r="A4649" s="470"/>
      <c r="B4649" s="470"/>
    </row>
    <row r="4650" spans="1:2" s="104" customFormat="1" ht="12" customHeight="1">
      <c r="A4650" s="470"/>
      <c r="B4650" s="470"/>
    </row>
    <row r="4651" spans="1:2" s="104" customFormat="1" ht="12" customHeight="1">
      <c r="A4651" s="470"/>
      <c r="B4651" s="470"/>
    </row>
    <row r="4652" spans="1:2" s="104" customFormat="1" ht="12" customHeight="1">
      <c r="A4652" s="470"/>
      <c r="B4652" s="470"/>
    </row>
    <row r="4653" spans="1:2" s="104" customFormat="1" ht="12" customHeight="1">
      <c r="A4653" s="470"/>
      <c r="B4653" s="470"/>
    </row>
    <row r="4654" spans="1:2" s="104" customFormat="1" ht="12" customHeight="1">
      <c r="A4654" s="470"/>
      <c r="B4654" s="470"/>
    </row>
    <row r="4655" spans="1:2" s="104" customFormat="1" ht="12" customHeight="1">
      <c r="A4655" s="470"/>
      <c r="B4655" s="470"/>
    </row>
    <row r="4656" spans="1:2" s="104" customFormat="1" ht="12" customHeight="1">
      <c r="A4656" s="470"/>
      <c r="B4656" s="470"/>
    </row>
    <row r="4657" spans="1:2" s="104" customFormat="1" ht="12" customHeight="1">
      <c r="A4657" s="470"/>
      <c r="B4657" s="470"/>
    </row>
    <row r="4658" spans="1:2" s="104" customFormat="1" ht="12" customHeight="1">
      <c r="A4658" s="470"/>
      <c r="B4658" s="470"/>
    </row>
    <row r="4659" spans="1:2" s="104" customFormat="1" ht="12" customHeight="1">
      <c r="A4659" s="470"/>
      <c r="B4659" s="470"/>
    </row>
    <row r="4660" spans="1:2" s="104" customFormat="1" ht="12" customHeight="1">
      <c r="A4660" s="470"/>
      <c r="B4660" s="470"/>
    </row>
    <row r="4661" spans="1:2" s="104" customFormat="1" ht="12" customHeight="1">
      <c r="A4661" s="470"/>
      <c r="B4661" s="470"/>
    </row>
    <row r="4662" spans="1:2" s="104" customFormat="1" ht="12" customHeight="1">
      <c r="A4662" s="470"/>
      <c r="B4662" s="470"/>
    </row>
    <row r="4663" spans="1:2" s="104" customFormat="1" ht="12" customHeight="1">
      <c r="A4663" s="470"/>
      <c r="B4663" s="470"/>
    </row>
    <row r="4664" spans="1:2" s="104" customFormat="1" ht="12" customHeight="1">
      <c r="A4664" s="470"/>
      <c r="B4664" s="470"/>
    </row>
    <row r="4665" spans="1:2" s="104" customFormat="1" ht="12" customHeight="1">
      <c r="A4665" s="470"/>
      <c r="B4665" s="470"/>
    </row>
    <row r="4666" spans="1:2" s="104" customFormat="1" ht="12" customHeight="1">
      <c r="A4666" s="470"/>
      <c r="B4666" s="470"/>
    </row>
    <row r="4667" spans="1:2" s="104" customFormat="1" ht="12" customHeight="1">
      <c r="A4667" s="470"/>
      <c r="B4667" s="470"/>
    </row>
    <row r="4668" spans="1:2" s="104" customFormat="1" ht="12" customHeight="1">
      <c r="A4668" s="470"/>
      <c r="B4668" s="470"/>
    </row>
    <row r="4669" spans="1:2" s="104" customFormat="1" ht="12" customHeight="1">
      <c r="A4669" s="470"/>
      <c r="B4669" s="470"/>
    </row>
    <row r="4670" spans="1:2" s="104" customFormat="1" ht="12" customHeight="1">
      <c r="A4670" s="470"/>
      <c r="B4670" s="470"/>
    </row>
    <row r="4671" spans="1:2" s="104" customFormat="1" ht="12" customHeight="1">
      <c r="A4671" s="470"/>
      <c r="B4671" s="470"/>
    </row>
    <row r="4672" spans="1:2" s="104" customFormat="1" ht="12" customHeight="1">
      <c r="A4672" s="470"/>
      <c r="B4672" s="470"/>
    </row>
    <row r="4673" spans="1:2" s="104" customFormat="1" ht="12" customHeight="1">
      <c r="A4673" s="470"/>
      <c r="B4673" s="470"/>
    </row>
    <row r="4674" spans="1:2" s="104" customFormat="1" ht="12" customHeight="1">
      <c r="A4674" s="470"/>
      <c r="B4674" s="470"/>
    </row>
    <row r="4675" spans="1:2" s="104" customFormat="1" ht="12" customHeight="1">
      <c r="A4675" s="470"/>
      <c r="B4675" s="470"/>
    </row>
    <row r="4676" spans="1:2" s="104" customFormat="1" ht="12" customHeight="1">
      <c r="A4676" s="470"/>
      <c r="B4676" s="470"/>
    </row>
    <row r="4677" spans="1:2" s="104" customFormat="1" ht="12" customHeight="1">
      <c r="A4677" s="470"/>
      <c r="B4677" s="470"/>
    </row>
    <row r="4678" spans="1:2" s="104" customFormat="1" ht="12" customHeight="1">
      <c r="A4678" s="470"/>
      <c r="B4678" s="470"/>
    </row>
    <row r="4679" spans="1:2" s="104" customFormat="1" ht="12" customHeight="1">
      <c r="A4679" s="470"/>
      <c r="B4679" s="470"/>
    </row>
    <row r="4680" spans="1:2" s="104" customFormat="1" ht="12" customHeight="1">
      <c r="A4680" s="470"/>
      <c r="B4680" s="470"/>
    </row>
    <row r="4681" spans="1:2" s="104" customFormat="1" ht="12" customHeight="1">
      <c r="A4681" s="470"/>
      <c r="B4681" s="470"/>
    </row>
    <row r="4682" spans="1:2" s="104" customFormat="1" ht="12" customHeight="1">
      <c r="A4682" s="470"/>
      <c r="B4682" s="470"/>
    </row>
    <row r="4683" spans="1:2" s="104" customFormat="1" ht="12" customHeight="1">
      <c r="A4683" s="470"/>
      <c r="B4683" s="470"/>
    </row>
    <row r="4684" spans="1:2" s="104" customFormat="1" ht="12" customHeight="1">
      <c r="A4684" s="470"/>
      <c r="B4684" s="470"/>
    </row>
    <row r="4685" spans="1:2" s="104" customFormat="1" ht="12" customHeight="1">
      <c r="A4685" s="470"/>
      <c r="B4685" s="470"/>
    </row>
    <row r="4686" spans="1:2" s="104" customFormat="1" ht="12" customHeight="1">
      <c r="A4686" s="470"/>
      <c r="B4686" s="470"/>
    </row>
    <row r="4687" spans="1:2" s="104" customFormat="1" ht="12" customHeight="1">
      <c r="A4687" s="470"/>
      <c r="B4687" s="470"/>
    </row>
    <row r="4688" spans="1:2" s="104" customFormat="1" ht="12" customHeight="1">
      <c r="A4688" s="470"/>
      <c r="B4688" s="470"/>
    </row>
    <row r="4689" spans="1:2" s="104" customFormat="1" ht="12" customHeight="1">
      <c r="A4689" s="470"/>
      <c r="B4689" s="470"/>
    </row>
    <row r="4690" spans="1:2" s="104" customFormat="1" ht="12" customHeight="1">
      <c r="A4690" s="470"/>
      <c r="B4690" s="470"/>
    </row>
    <row r="4691" spans="1:2" s="104" customFormat="1" ht="12" customHeight="1">
      <c r="A4691" s="470"/>
      <c r="B4691" s="470"/>
    </row>
    <row r="4692" spans="1:2" s="104" customFormat="1" ht="12" customHeight="1">
      <c r="A4692" s="470"/>
      <c r="B4692" s="470"/>
    </row>
    <row r="4693" spans="1:2" s="104" customFormat="1" ht="12" customHeight="1">
      <c r="A4693" s="470"/>
      <c r="B4693" s="470"/>
    </row>
    <row r="4694" spans="1:2" s="104" customFormat="1" ht="12" customHeight="1">
      <c r="A4694" s="470"/>
      <c r="B4694" s="470"/>
    </row>
    <row r="4695" spans="1:2" s="104" customFormat="1" ht="12" customHeight="1">
      <c r="A4695" s="470"/>
      <c r="B4695" s="470"/>
    </row>
    <row r="4696" spans="1:2" s="104" customFormat="1" ht="12" customHeight="1">
      <c r="A4696" s="470"/>
      <c r="B4696" s="470"/>
    </row>
    <row r="4697" spans="1:2" s="104" customFormat="1" ht="12" customHeight="1">
      <c r="A4697" s="470"/>
      <c r="B4697" s="470"/>
    </row>
    <row r="4698" spans="1:2" s="104" customFormat="1" ht="12" customHeight="1">
      <c r="A4698" s="470"/>
      <c r="B4698" s="470"/>
    </row>
    <row r="4699" spans="1:2" s="104" customFormat="1" ht="12" customHeight="1">
      <c r="A4699" s="470"/>
      <c r="B4699" s="470"/>
    </row>
    <row r="4700" spans="1:2" s="104" customFormat="1" ht="12" customHeight="1">
      <c r="A4700" s="470"/>
      <c r="B4700" s="470"/>
    </row>
    <row r="4701" spans="1:2" s="104" customFormat="1" ht="12" customHeight="1">
      <c r="A4701" s="470"/>
      <c r="B4701" s="470"/>
    </row>
    <row r="4702" spans="1:2" s="104" customFormat="1" ht="12" customHeight="1">
      <c r="A4702" s="470"/>
      <c r="B4702" s="470"/>
    </row>
    <row r="4703" spans="1:2" s="104" customFormat="1" ht="12" customHeight="1">
      <c r="A4703" s="470"/>
      <c r="B4703" s="470"/>
    </row>
    <row r="4704" spans="1:2" s="104" customFormat="1" ht="12" customHeight="1">
      <c r="A4704" s="470"/>
      <c r="B4704" s="470"/>
    </row>
    <row r="4705" spans="1:2" s="104" customFormat="1" ht="12" customHeight="1">
      <c r="A4705" s="470"/>
      <c r="B4705" s="470"/>
    </row>
    <row r="4706" spans="1:2" s="104" customFormat="1" ht="12" customHeight="1">
      <c r="A4706" s="470"/>
      <c r="B4706" s="470"/>
    </row>
    <row r="4707" spans="1:2" s="104" customFormat="1" ht="12" customHeight="1">
      <c r="A4707" s="470"/>
      <c r="B4707" s="470"/>
    </row>
    <row r="4708" spans="1:2" s="104" customFormat="1" ht="12" customHeight="1">
      <c r="A4708" s="470"/>
      <c r="B4708" s="470"/>
    </row>
    <row r="4709" spans="1:2" s="104" customFormat="1" ht="12" customHeight="1">
      <c r="A4709" s="470"/>
      <c r="B4709" s="470"/>
    </row>
    <row r="4710" spans="1:2" s="104" customFormat="1" ht="12" customHeight="1">
      <c r="A4710" s="470"/>
      <c r="B4710" s="470"/>
    </row>
    <row r="4711" spans="1:2" s="104" customFormat="1" ht="12" customHeight="1">
      <c r="A4711" s="470"/>
      <c r="B4711" s="470"/>
    </row>
    <row r="4712" spans="1:2" s="104" customFormat="1" ht="12" customHeight="1">
      <c r="A4712" s="470"/>
      <c r="B4712" s="470"/>
    </row>
    <row r="4713" spans="1:2" s="104" customFormat="1" ht="12" customHeight="1">
      <c r="A4713" s="470"/>
      <c r="B4713" s="470"/>
    </row>
    <row r="4714" spans="1:2" s="104" customFormat="1" ht="12" customHeight="1">
      <c r="A4714" s="470"/>
      <c r="B4714" s="470"/>
    </row>
    <row r="4715" spans="1:2" s="104" customFormat="1" ht="12" customHeight="1">
      <c r="A4715" s="470"/>
      <c r="B4715" s="470"/>
    </row>
    <row r="4716" spans="1:2" s="104" customFormat="1" ht="12" customHeight="1">
      <c r="A4716" s="470"/>
      <c r="B4716" s="470"/>
    </row>
    <row r="4717" spans="1:2" s="104" customFormat="1" ht="12" customHeight="1">
      <c r="A4717" s="470"/>
      <c r="B4717" s="470"/>
    </row>
    <row r="4718" spans="1:2" s="104" customFormat="1" ht="12" customHeight="1">
      <c r="A4718" s="470"/>
      <c r="B4718" s="470"/>
    </row>
    <row r="4719" spans="1:2" s="104" customFormat="1" ht="12" customHeight="1">
      <c r="A4719" s="470"/>
      <c r="B4719" s="470"/>
    </row>
    <row r="4720" spans="1:2" s="104" customFormat="1" ht="12" customHeight="1">
      <c r="A4720" s="470"/>
      <c r="B4720" s="470"/>
    </row>
    <row r="4721" spans="1:2" s="104" customFormat="1" ht="12" customHeight="1">
      <c r="A4721" s="470"/>
      <c r="B4721" s="470"/>
    </row>
    <row r="4722" spans="1:2" s="104" customFormat="1" ht="12" customHeight="1">
      <c r="A4722" s="470"/>
      <c r="B4722" s="470"/>
    </row>
    <row r="4723" spans="1:2" s="104" customFormat="1" ht="12" customHeight="1">
      <c r="A4723" s="470"/>
      <c r="B4723" s="470"/>
    </row>
    <row r="4724" spans="1:2" s="104" customFormat="1" ht="12" customHeight="1">
      <c r="A4724" s="470"/>
      <c r="B4724" s="470"/>
    </row>
    <row r="4725" spans="1:2" s="104" customFormat="1" ht="12" customHeight="1">
      <c r="A4725" s="470"/>
      <c r="B4725" s="470"/>
    </row>
    <row r="4726" spans="1:2" s="104" customFormat="1" ht="12" customHeight="1">
      <c r="A4726" s="470"/>
      <c r="B4726" s="470"/>
    </row>
    <row r="4727" spans="1:2" s="104" customFormat="1" ht="12" customHeight="1">
      <c r="A4727" s="470"/>
      <c r="B4727" s="470"/>
    </row>
    <row r="4728" spans="1:2" s="104" customFormat="1" ht="12" customHeight="1">
      <c r="A4728" s="470"/>
      <c r="B4728" s="470"/>
    </row>
    <row r="4729" spans="1:2" s="104" customFormat="1" ht="12" customHeight="1">
      <c r="A4729" s="470"/>
      <c r="B4729" s="470"/>
    </row>
    <row r="4730" spans="1:2" s="104" customFormat="1" ht="12" customHeight="1">
      <c r="A4730" s="470"/>
      <c r="B4730" s="470"/>
    </row>
    <row r="4731" spans="1:2" s="104" customFormat="1" ht="12" customHeight="1">
      <c r="A4731" s="470"/>
      <c r="B4731" s="470"/>
    </row>
    <row r="4732" spans="1:2" s="104" customFormat="1" ht="12" customHeight="1">
      <c r="A4732" s="470"/>
      <c r="B4732" s="470"/>
    </row>
    <row r="4733" spans="1:2" s="104" customFormat="1" ht="12" customHeight="1">
      <c r="A4733" s="470"/>
      <c r="B4733" s="470"/>
    </row>
    <row r="4734" spans="1:2" s="104" customFormat="1" ht="12" customHeight="1">
      <c r="A4734" s="470"/>
      <c r="B4734" s="470"/>
    </row>
    <row r="4735" spans="1:2" s="104" customFormat="1" ht="12" customHeight="1">
      <c r="A4735" s="470"/>
      <c r="B4735" s="470"/>
    </row>
    <row r="4736" spans="1:2" s="104" customFormat="1" ht="12" customHeight="1">
      <c r="A4736" s="470"/>
      <c r="B4736" s="470"/>
    </row>
    <row r="4737" spans="1:2" s="104" customFormat="1" ht="12" customHeight="1">
      <c r="A4737" s="470"/>
      <c r="B4737" s="470"/>
    </row>
    <row r="4738" spans="1:2" s="104" customFormat="1" ht="12" customHeight="1">
      <c r="A4738" s="470"/>
      <c r="B4738" s="470"/>
    </row>
    <row r="4739" spans="1:2" s="104" customFormat="1" ht="12" customHeight="1">
      <c r="A4739" s="470"/>
      <c r="B4739" s="470"/>
    </row>
    <row r="4740" spans="1:2" s="104" customFormat="1" ht="12" customHeight="1">
      <c r="A4740" s="470"/>
      <c r="B4740" s="470"/>
    </row>
    <row r="4741" spans="1:2" s="104" customFormat="1" ht="12" customHeight="1">
      <c r="A4741" s="470"/>
      <c r="B4741" s="470"/>
    </row>
    <row r="4742" spans="1:2" s="104" customFormat="1" ht="12" customHeight="1">
      <c r="A4742" s="470"/>
      <c r="B4742" s="470"/>
    </row>
    <row r="4743" spans="1:2" s="104" customFormat="1" ht="12" customHeight="1">
      <c r="A4743" s="470"/>
      <c r="B4743" s="470"/>
    </row>
    <row r="4744" spans="1:2" s="104" customFormat="1" ht="12" customHeight="1">
      <c r="A4744" s="470"/>
      <c r="B4744" s="470"/>
    </row>
    <row r="4745" spans="1:2" s="104" customFormat="1" ht="12" customHeight="1">
      <c r="A4745" s="470"/>
      <c r="B4745" s="470"/>
    </row>
    <row r="4746" spans="1:2" s="104" customFormat="1" ht="12" customHeight="1">
      <c r="A4746" s="470"/>
      <c r="B4746" s="470"/>
    </row>
    <row r="4747" spans="1:2" s="104" customFormat="1" ht="12" customHeight="1">
      <c r="A4747" s="470"/>
      <c r="B4747" s="470"/>
    </row>
    <row r="4748" spans="1:2" s="104" customFormat="1" ht="12" customHeight="1">
      <c r="A4748" s="470"/>
      <c r="B4748" s="470"/>
    </row>
    <row r="4749" spans="1:2" s="104" customFormat="1" ht="12" customHeight="1">
      <c r="A4749" s="470"/>
      <c r="B4749" s="470"/>
    </row>
    <row r="4750" spans="1:2" s="104" customFormat="1" ht="12" customHeight="1">
      <c r="A4750" s="470"/>
      <c r="B4750" s="470"/>
    </row>
    <row r="4751" spans="1:2" s="104" customFormat="1" ht="12" customHeight="1">
      <c r="A4751" s="470"/>
      <c r="B4751" s="470"/>
    </row>
    <row r="4752" spans="1:2" s="104" customFormat="1" ht="12" customHeight="1">
      <c r="A4752" s="470"/>
      <c r="B4752" s="470"/>
    </row>
    <row r="4753" spans="1:2" s="104" customFormat="1" ht="12" customHeight="1">
      <c r="A4753" s="470"/>
      <c r="B4753" s="470"/>
    </row>
    <row r="4754" spans="1:2" s="104" customFormat="1" ht="12" customHeight="1">
      <c r="A4754" s="470"/>
      <c r="B4754" s="470"/>
    </row>
    <row r="4755" spans="1:2" s="104" customFormat="1" ht="12" customHeight="1">
      <c r="A4755" s="470"/>
      <c r="B4755" s="470"/>
    </row>
    <row r="4756" spans="1:2" s="104" customFormat="1" ht="12" customHeight="1">
      <c r="A4756" s="470"/>
      <c r="B4756" s="470"/>
    </row>
    <row r="4757" spans="1:2" s="104" customFormat="1" ht="12" customHeight="1">
      <c r="A4757" s="470"/>
      <c r="B4757" s="470"/>
    </row>
    <row r="4758" spans="1:2" s="104" customFormat="1" ht="12" customHeight="1">
      <c r="A4758" s="470"/>
      <c r="B4758" s="470"/>
    </row>
    <row r="4759" spans="1:2" s="104" customFormat="1" ht="12" customHeight="1">
      <c r="A4759" s="470"/>
      <c r="B4759" s="470"/>
    </row>
    <row r="4760" spans="1:2" s="104" customFormat="1" ht="12" customHeight="1">
      <c r="A4760" s="470"/>
      <c r="B4760" s="470"/>
    </row>
    <row r="4761" spans="1:2" s="104" customFormat="1" ht="12" customHeight="1">
      <c r="A4761" s="470"/>
      <c r="B4761" s="470"/>
    </row>
    <row r="4762" spans="1:2" s="104" customFormat="1" ht="12" customHeight="1">
      <c r="A4762" s="470"/>
      <c r="B4762" s="470"/>
    </row>
    <row r="4763" spans="1:2" s="104" customFormat="1" ht="12" customHeight="1">
      <c r="A4763" s="470"/>
      <c r="B4763" s="470"/>
    </row>
    <row r="4764" spans="1:2" s="104" customFormat="1" ht="12" customHeight="1">
      <c r="A4764" s="470"/>
      <c r="B4764" s="470"/>
    </row>
    <row r="4765" spans="1:2" s="104" customFormat="1" ht="12" customHeight="1">
      <c r="A4765" s="470"/>
      <c r="B4765" s="470"/>
    </row>
    <row r="4766" spans="1:2" s="104" customFormat="1" ht="12" customHeight="1">
      <c r="A4766" s="470"/>
      <c r="B4766" s="470"/>
    </row>
    <row r="4767" spans="1:2" s="104" customFormat="1" ht="12" customHeight="1">
      <c r="A4767" s="470"/>
      <c r="B4767" s="470"/>
    </row>
    <row r="4768" spans="1:2" s="104" customFormat="1" ht="12" customHeight="1">
      <c r="A4768" s="470"/>
      <c r="B4768" s="470"/>
    </row>
    <row r="4769" spans="1:2" s="104" customFormat="1" ht="12" customHeight="1">
      <c r="A4769" s="470"/>
      <c r="B4769" s="470"/>
    </row>
    <row r="4770" spans="1:2" s="104" customFormat="1" ht="12" customHeight="1">
      <c r="A4770" s="470"/>
      <c r="B4770" s="470"/>
    </row>
    <row r="4771" spans="1:2" s="104" customFormat="1" ht="12" customHeight="1">
      <c r="A4771" s="470"/>
      <c r="B4771" s="470"/>
    </row>
    <row r="4772" spans="1:2" s="104" customFormat="1" ht="12" customHeight="1">
      <c r="A4772" s="470"/>
      <c r="B4772" s="470"/>
    </row>
    <row r="4773" spans="1:2" s="104" customFormat="1" ht="12" customHeight="1">
      <c r="A4773" s="470"/>
      <c r="B4773" s="470"/>
    </row>
    <row r="4774" spans="1:2" s="104" customFormat="1" ht="12" customHeight="1">
      <c r="A4774" s="470"/>
      <c r="B4774" s="470"/>
    </row>
    <row r="4775" spans="1:2" s="104" customFormat="1" ht="12" customHeight="1">
      <c r="A4775" s="470"/>
      <c r="B4775" s="470"/>
    </row>
    <row r="4776" spans="1:2" s="104" customFormat="1" ht="12" customHeight="1">
      <c r="A4776" s="470"/>
      <c r="B4776" s="470"/>
    </row>
    <row r="4777" spans="1:2" s="104" customFormat="1" ht="12" customHeight="1">
      <c r="A4777" s="470"/>
      <c r="B4777" s="470"/>
    </row>
    <row r="4778" spans="1:2" s="104" customFormat="1" ht="12" customHeight="1">
      <c r="A4778" s="470"/>
      <c r="B4778" s="470"/>
    </row>
    <row r="4779" spans="1:2" s="104" customFormat="1" ht="12" customHeight="1">
      <c r="A4779" s="470"/>
      <c r="B4779" s="470"/>
    </row>
    <row r="4780" spans="1:2" s="104" customFormat="1" ht="12" customHeight="1">
      <c r="A4780" s="470"/>
      <c r="B4780" s="470"/>
    </row>
    <row r="4781" spans="1:2" s="104" customFormat="1" ht="12" customHeight="1">
      <c r="A4781" s="470"/>
      <c r="B4781" s="470"/>
    </row>
    <row r="4782" spans="1:2" s="104" customFormat="1" ht="12" customHeight="1">
      <c r="A4782" s="470"/>
      <c r="B4782" s="470"/>
    </row>
    <row r="4783" spans="1:2" s="104" customFormat="1" ht="12" customHeight="1">
      <c r="A4783" s="470"/>
      <c r="B4783" s="470"/>
    </row>
    <row r="4784" spans="1:2" s="104" customFormat="1" ht="12" customHeight="1">
      <c r="A4784" s="470"/>
      <c r="B4784" s="470"/>
    </row>
    <row r="4785" spans="1:2" s="104" customFormat="1" ht="12" customHeight="1">
      <c r="A4785" s="470"/>
      <c r="B4785" s="470"/>
    </row>
    <row r="4786" spans="1:2" s="104" customFormat="1" ht="12" customHeight="1">
      <c r="A4786" s="470"/>
      <c r="B4786" s="470"/>
    </row>
    <row r="4787" spans="1:2" s="104" customFormat="1" ht="12" customHeight="1">
      <c r="A4787" s="470"/>
      <c r="B4787" s="470"/>
    </row>
    <row r="4788" spans="1:2" s="104" customFormat="1" ht="12" customHeight="1">
      <c r="A4788" s="470"/>
      <c r="B4788" s="470"/>
    </row>
    <row r="4789" spans="1:2" s="104" customFormat="1" ht="12" customHeight="1">
      <c r="A4789" s="470"/>
      <c r="B4789" s="470"/>
    </row>
    <row r="4790" spans="1:2" s="104" customFormat="1" ht="12" customHeight="1">
      <c r="A4790" s="470"/>
      <c r="B4790" s="470"/>
    </row>
    <row r="4791" spans="1:2" s="104" customFormat="1" ht="12" customHeight="1">
      <c r="A4791" s="470"/>
      <c r="B4791" s="470"/>
    </row>
    <row r="4792" spans="1:2" s="104" customFormat="1" ht="12" customHeight="1">
      <c r="A4792" s="470"/>
      <c r="B4792" s="470"/>
    </row>
    <row r="4793" spans="1:2" s="104" customFormat="1" ht="12" customHeight="1">
      <c r="A4793" s="470"/>
      <c r="B4793" s="470"/>
    </row>
    <row r="4794" spans="1:2" s="104" customFormat="1" ht="12" customHeight="1">
      <c r="A4794" s="470"/>
      <c r="B4794" s="470"/>
    </row>
    <row r="4795" spans="1:2" s="104" customFormat="1" ht="12" customHeight="1">
      <c r="A4795" s="470"/>
      <c r="B4795" s="470"/>
    </row>
    <row r="4796" spans="1:2" s="104" customFormat="1" ht="12" customHeight="1">
      <c r="A4796" s="470"/>
      <c r="B4796" s="470"/>
    </row>
    <row r="4797" spans="1:2" s="104" customFormat="1" ht="12" customHeight="1">
      <c r="A4797" s="470"/>
      <c r="B4797" s="470"/>
    </row>
    <row r="4798" spans="1:2" s="104" customFormat="1" ht="12" customHeight="1">
      <c r="A4798" s="470"/>
      <c r="B4798" s="470"/>
    </row>
    <row r="4799" spans="1:2" s="104" customFormat="1" ht="12" customHeight="1">
      <c r="A4799" s="470"/>
      <c r="B4799" s="470"/>
    </row>
    <row r="4800" spans="1:2" s="104" customFormat="1" ht="12" customHeight="1">
      <c r="A4800" s="470"/>
      <c r="B4800" s="470"/>
    </row>
    <row r="4801" spans="1:2" s="104" customFormat="1" ht="12" customHeight="1">
      <c r="A4801" s="470"/>
      <c r="B4801" s="470"/>
    </row>
    <row r="4802" spans="1:2" s="104" customFormat="1" ht="12" customHeight="1">
      <c r="A4802" s="470"/>
      <c r="B4802" s="470"/>
    </row>
    <row r="4803" spans="1:2" s="104" customFormat="1" ht="12" customHeight="1">
      <c r="A4803" s="470"/>
      <c r="B4803" s="470"/>
    </row>
    <row r="4804" spans="1:2" s="104" customFormat="1" ht="12" customHeight="1">
      <c r="A4804" s="470"/>
      <c r="B4804" s="470"/>
    </row>
    <row r="4805" spans="1:2" s="104" customFormat="1" ht="12" customHeight="1">
      <c r="A4805" s="470"/>
      <c r="B4805" s="470"/>
    </row>
    <row r="4806" spans="1:2" s="104" customFormat="1" ht="12" customHeight="1">
      <c r="A4806" s="470"/>
      <c r="B4806" s="470"/>
    </row>
    <row r="4807" spans="1:2" s="104" customFormat="1" ht="12" customHeight="1">
      <c r="A4807" s="470"/>
      <c r="B4807" s="470"/>
    </row>
    <row r="4808" spans="1:2" s="104" customFormat="1" ht="12" customHeight="1">
      <c r="A4808" s="470"/>
      <c r="B4808" s="470"/>
    </row>
    <row r="4809" spans="1:2" s="104" customFormat="1" ht="12" customHeight="1">
      <c r="A4809" s="470"/>
      <c r="B4809" s="470"/>
    </row>
    <row r="4810" spans="1:2" s="104" customFormat="1" ht="12" customHeight="1">
      <c r="A4810" s="470"/>
      <c r="B4810" s="470"/>
    </row>
    <row r="4811" spans="1:2" s="104" customFormat="1" ht="12" customHeight="1">
      <c r="A4811" s="470"/>
      <c r="B4811" s="470"/>
    </row>
    <row r="4812" spans="1:2" s="104" customFormat="1" ht="12" customHeight="1">
      <c r="A4812" s="470"/>
      <c r="B4812" s="470"/>
    </row>
    <row r="4813" spans="1:2" s="104" customFormat="1" ht="12" customHeight="1">
      <c r="A4813" s="470"/>
      <c r="B4813" s="470"/>
    </row>
    <row r="4814" spans="1:2" s="104" customFormat="1" ht="12" customHeight="1">
      <c r="A4814" s="470"/>
      <c r="B4814" s="470"/>
    </row>
    <row r="4815" spans="1:2" s="104" customFormat="1" ht="12" customHeight="1">
      <c r="A4815" s="470"/>
      <c r="B4815" s="470"/>
    </row>
    <row r="4816" spans="1:2" s="104" customFormat="1" ht="12" customHeight="1">
      <c r="A4816" s="470"/>
      <c r="B4816" s="470"/>
    </row>
    <row r="4817" spans="1:2" s="104" customFormat="1" ht="12" customHeight="1">
      <c r="A4817" s="470"/>
      <c r="B4817" s="470"/>
    </row>
    <row r="4818" spans="1:2" s="104" customFormat="1" ht="12" customHeight="1">
      <c r="A4818" s="470"/>
      <c r="B4818" s="470"/>
    </row>
    <row r="4819" spans="1:2" s="104" customFormat="1" ht="12" customHeight="1">
      <c r="A4819" s="470"/>
      <c r="B4819" s="470"/>
    </row>
    <row r="4820" spans="1:2" s="104" customFormat="1" ht="12" customHeight="1">
      <c r="A4820" s="470"/>
      <c r="B4820" s="470"/>
    </row>
    <row r="4821" spans="1:2" s="104" customFormat="1" ht="12" customHeight="1">
      <c r="A4821" s="470"/>
      <c r="B4821" s="470"/>
    </row>
    <row r="4822" spans="1:2" s="104" customFormat="1" ht="12" customHeight="1">
      <c r="A4822" s="470"/>
      <c r="B4822" s="470"/>
    </row>
    <row r="4823" spans="1:2" s="104" customFormat="1" ht="12" customHeight="1">
      <c r="A4823" s="470"/>
      <c r="B4823" s="470"/>
    </row>
    <row r="4824" spans="1:2" s="104" customFormat="1" ht="12" customHeight="1">
      <c r="A4824" s="470"/>
      <c r="B4824" s="470"/>
    </row>
    <row r="4825" spans="1:2" s="104" customFormat="1" ht="12" customHeight="1">
      <c r="A4825" s="470"/>
      <c r="B4825" s="470"/>
    </row>
    <row r="4826" spans="1:2" s="104" customFormat="1" ht="12" customHeight="1">
      <c r="A4826" s="470"/>
      <c r="B4826" s="470"/>
    </row>
    <row r="4827" spans="1:2" s="104" customFormat="1" ht="12" customHeight="1">
      <c r="A4827" s="470"/>
      <c r="B4827" s="470"/>
    </row>
    <row r="4828" spans="1:2" s="104" customFormat="1" ht="12" customHeight="1">
      <c r="A4828" s="470"/>
      <c r="B4828" s="470"/>
    </row>
    <row r="4829" spans="1:2" s="104" customFormat="1" ht="12" customHeight="1">
      <c r="A4829" s="470"/>
      <c r="B4829" s="470"/>
    </row>
    <row r="4830" spans="1:2" s="104" customFormat="1" ht="12" customHeight="1">
      <c r="A4830" s="470"/>
      <c r="B4830" s="470"/>
    </row>
    <row r="4831" spans="1:2" s="104" customFormat="1" ht="12" customHeight="1">
      <c r="A4831" s="470"/>
      <c r="B4831" s="470"/>
    </row>
    <row r="4832" spans="1:2" s="104" customFormat="1" ht="12" customHeight="1">
      <c r="A4832" s="470"/>
      <c r="B4832" s="470"/>
    </row>
    <row r="4833" spans="1:2" s="104" customFormat="1" ht="12" customHeight="1">
      <c r="A4833" s="470"/>
      <c r="B4833" s="470"/>
    </row>
    <row r="4834" spans="1:2" s="104" customFormat="1" ht="12" customHeight="1">
      <c r="A4834" s="470"/>
      <c r="B4834" s="470"/>
    </row>
    <row r="4835" spans="1:2" s="104" customFormat="1" ht="12" customHeight="1">
      <c r="A4835" s="470"/>
      <c r="B4835" s="470"/>
    </row>
    <row r="4836" spans="1:2" s="104" customFormat="1" ht="12" customHeight="1">
      <c r="A4836" s="470"/>
      <c r="B4836" s="470"/>
    </row>
    <row r="4837" spans="1:2" s="104" customFormat="1" ht="12" customHeight="1">
      <c r="A4837" s="470"/>
      <c r="B4837" s="470"/>
    </row>
    <row r="4838" spans="1:2" s="104" customFormat="1" ht="12" customHeight="1">
      <c r="A4838" s="470"/>
      <c r="B4838" s="470"/>
    </row>
    <row r="4839" spans="1:2" s="104" customFormat="1" ht="12" customHeight="1">
      <c r="A4839" s="470"/>
      <c r="B4839" s="470"/>
    </row>
    <row r="4840" spans="1:2" s="104" customFormat="1" ht="12" customHeight="1">
      <c r="A4840" s="470"/>
      <c r="B4840" s="470"/>
    </row>
    <row r="4841" spans="1:2" s="104" customFormat="1" ht="12" customHeight="1">
      <c r="A4841" s="470"/>
      <c r="B4841" s="470"/>
    </row>
    <row r="4842" spans="1:2" s="104" customFormat="1" ht="12" customHeight="1">
      <c r="A4842" s="470"/>
      <c r="B4842" s="470"/>
    </row>
    <row r="4843" spans="1:2" s="104" customFormat="1" ht="12" customHeight="1">
      <c r="A4843" s="470"/>
      <c r="B4843" s="470"/>
    </row>
    <row r="4844" spans="1:2" s="104" customFormat="1" ht="12" customHeight="1">
      <c r="A4844" s="470"/>
      <c r="B4844" s="470"/>
    </row>
    <row r="4845" spans="1:2" s="104" customFormat="1" ht="12" customHeight="1">
      <c r="A4845" s="470"/>
      <c r="B4845" s="470"/>
    </row>
    <row r="4846" spans="1:2" s="104" customFormat="1" ht="12" customHeight="1">
      <c r="A4846" s="470"/>
      <c r="B4846" s="470"/>
    </row>
    <row r="4847" spans="1:2" s="104" customFormat="1" ht="12" customHeight="1">
      <c r="A4847" s="470"/>
      <c r="B4847" s="470"/>
    </row>
    <row r="4848" spans="1:2" s="104" customFormat="1" ht="12" customHeight="1">
      <c r="A4848" s="470"/>
      <c r="B4848" s="470"/>
    </row>
    <row r="4849" spans="1:2" s="104" customFormat="1" ht="12" customHeight="1">
      <c r="A4849" s="470"/>
      <c r="B4849" s="470"/>
    </row>
    <row r="4850" spans="1:2" s="104" customFormat="1" ht="12" customHeight="1">
      <c r="A4850" s="470"/>
      <c r="B4850" s="470"/>
    </row>
    <row r="4851" spans="1:2" s="104" customFormat="1" ht="12" customHeight="1">
      <c r="A4851" s="470"/>
      <c r="B4851" s="470"/>
    </row>
    <row r="4852" spans="1:2" s="104" customFormat="1" ht="12" customHeight="1">
      <c r="A4852" s="470"/>
      <c r="B4852" s="470"/>
    </row>
    <row r="4853" spans="1:2" s="104" customFormat="1" ht="12" customHeight="1">
      <c r="A4853" s="470"/>
      <c r="B4853" s="470"/>
    </row>
    <row r="4854" spans="1:2" s="104" customFormat="1" ht="12" customHeight="1">
      <c r="A4854" s="470"/>
      <c r="B4854" s="470"/>
    </row>
    <row r="4855" spans="1:2" s="104" customFormat="1" ht="12" customHeight="1">
      <c r="A4855" s="470"/>
      <c r="B4855" s="470"/>
    </row>
    <row r="4856" spans="1:2" s="104" customFormat="1" ht="12" customHeight="1">
      <c r="A4856" s="470"/>
      <c r="B4856" s="470"/>
    </row>
    <row r="4857" spans="1:2" s="104" customFormat="1" ht="12" customHeight="1">
      <c r="A4857" s="470"/>
      <c r="B4857" s="470"/>
    </row>
    <row r="4858" spans="1:2" s="104" customFormat="1" ht="12" customHeight="1">
      <c r="A4858" s="470"/>
      <c r="B4858" s="470"/>
    </row>
    <row r="4859" spans="1:2" s="104" customFormat="1" ht="12" customHeight="1">
      <c r="A4859" s="470"/>
      <c r="B4859" s="470"/>
    </row>
    <row r="4860" spans="1:2" s="104" customFormat="1" ht="12" customHeight="1">
      <c r="A4860" s="470"/>
      <c r="B4860" s="470"/>
    </row>
    <row r="4861" spans="1:2" s="104" customFormat="1" ht="12" customHeight="1">
      <c r="A4861" s="470"/>
      <c r="B4861" s="470"/>
    </row>
    <row r="4862" spans="1:2" s="104" customFormat="1" ht="12" customHeight="1">
      <c r="A4862" s="470"/>
      <c r="B4862" s="470"/>
    </row>
    <row r="4863" spans="1:2" s="104" customFormat="1" ht="12" customHeight="1">
      <c r="A4863" s="470"/>
      <c r="B4863" s="470"/>
    </row>
    <row r="4864" spans="1:2" s="104" customFormat="1" ht="12" customHeight="1">
      <c r="A4864" s="470"/>
      <c r="B4864" s="470"/>
    </row>
    <row r="4865" spans="1:2" s="104" customFormat="1" ht="12" customHeight="1">
      <c r="A4865" s="470"/>
      <c r="B4865" s="470"/>
    </row>
    <row r="4866" spans="1:2" s="104" customFormat="1" ht="12" customHeight="1">
      <c r="A4866" s="470"/>
      <c r="B4866" s="470"/>
    </row>
    <row r="4867" spans="1:2" s="104" customFormat="1" ht="12" customHeight="1">
      <c r="A4867" s="470"/>
      <c r="B4867" s="470"/>
    </row>
    <row r="4868" spans="1:2" s="104" customFormat="1" ht="12" customHeight="1">
      <c r="A4868" s="470"/>
      <c r="B4868" s="470"/>
    </row>
    <row r="4869" spans="1:2" s="104" customFormat="1" ht="12" customHeight="1">
      <c r="A4869" s="470"/>
      <c r="B4869" s="470"/>
    </row>
    <row r="4870" spans="1:2" s="104" customFormat="1" ht="12" customHeight="1">
      <c r="A4870" s="470"/>
      <c r="B4870" s="470"/>
    </row>
    <row r="4871" spans="1:2" s="104" customFormat="1" ht="12" customHeight="1">
      <c r="A4871" s="470"/>
      <c r="B4871" s="470"/>
    </row>
    <row r="4872" spans="1:2" s="104" customFormat="1" ht="12" customHeight="1">
      <c r="A4872" s="470"/>
      <c r="B4872" s="470"/>
    </row>
    <row r="4873" spans="1:2" s="104" customFormat="1" ht="12" customHeight="1">
      <c r="A4873" s="470"/>
      <c r="B4873" s="470"/>
    </row>
    <row r="4874" spans="1:2" s="104" customFormat="1" ht="12" customHeight="1">
      <c r="A4874" s="470"/>
      <c r="B4874" s="470"/>
    </row>
    <row r="4875" spans="1:2" s="104" customFormat="1" ht="12" customHeight="1">
      <c r="A4875" s="470"/>
      <c r="B4875" s="470"/>
    </row>
    <row r="4876" spans="1:2" s="104" customFormat="1" ht="12" customHeight="1">
      <c r="A4876" s="470"/>
      <c r="B4876" s="470"/>
    </row>
    <row r="4877" spans="1:2" s="104" customFormat="1" ht="12" customHeight="1">
      <c r="A4877" s="470"/>
      <c r="B4877" s="470"/>
    </row>
    <row r="4878" spans="1:2" s="104" customFormat="1" ht="12" customHeight="1">
      <c r="A4878" s="470"/>
      <c r="B4878" s="470"/>
    </row>
    <row r="4879" spans="1:2" s="104" customFormat="1" ht="12" customHeight="1">
      <c r="A4879" s="470"/>
      <c r="B4879" s="470"/>
    </row>
    <row r="4880" spans="1:2" s="104" customFormat="1" ht="12" customHeight="1">
      <c r="A4880" s="470"/>
      <c r="B4880" s="470"/>
    </row>
    <row r="4881" spans="1:2" s="104" customFormat="1" ht="12" customHeight="1">
      <c r="A4881" s="470"/>
      <c r="B4881" s="470"/>
    </row>
    <row r="4882" spans="1:2" s="104" customFormat="1" ht="12" customHeight="1">
      <c r="A4882" s="470"/>
      <c r="B4882" s="470"/>
    </row>
    <row r="4883" spans="1:2" s="104" customFormat="1" ht="12" customHeight="1">
      <c r="A4883" s="470"/>
      <c r="B4883" s="470"/>
    </row>
    <row r="4884" spans="1:2" s="104" customFormat="1" ht="12" customHeight="1">
      <c r="A4884" s="470"/>
      <c r="B4884" s="470"/>
    </row>
    <row r="4885" spans="1:2" s="104" customFormat="1" ht="12" customHeight="1">
      <c r="A4885" s="470"/>
      <c r="B4885" s="470"/>
    </row>
    <row r="4886" spans="1:2" s="104" customFormat="1" ht="12" customHeight="1">
      <c r="A4886" s="470"/>
      <c r="B4886" s="470"/>
    </row>
    <row r="4887" spans="1:2" s="104" customFormat="1" ht="12" customHeight="1">
      <c r="A4887" s="470"/>
      <c r="B4887" s="470"/>
    </row>
    <row r="4888" spans="1:2" s="104" customFormat="1" ht="12" customHeight="1">
      <c r="A4888" s="470"/>
      <c r="B4888" s="470"/>
    </row>
    <row r="4889" spans="1:2" s="104" customFormat="1" ht="12" customHeight="1">
      <c r="A4889" s="470"/>
      <c r="B4889" s="470"/>
    </row>
    <row r="4890" spans="1:2" s="104" customFormat="1" ht="12" customHeight="1">
      <c r="A4890" s="470"/>
      <c r="B4890" s="470"/>
    </row>
    <row r="4891" spans="1:2" s="104" customFormat="1" ht="12" customHeight="1">
      <c r="A4891" s="470"/>
      <c r="B4891" s="470"/>
    </row>
    <row r="4892" spans="1:2" s="104" customFormat="1" ht="12" customHeight="1">
      <c r="A4892" s="470"/>
      <c r="B4892" s="470"/>
    </row>
    <row r="4893" spans="1:2" s="104" customFormat="1" ht="12" customHeight="1">
      <c r="A4893" s="470"/>
      <c r="B4893" s="470"/>
    </row>
    <row r="4894" spans="1:2" s="104" customFormat="1" ht="12" customHeight="1">
      <c r="A4894" s="470"/>
      <c r="B4894" s="470"/>
    </row>
    <row r="4895" spans="1:2" s="104" customFormat="1" ht="12" customHeight="1">
      <c r="A4895" s="470"/>
      <c r="B4895" s="470"/>
    </row>
    <row r="4896" spans="1:2" s="104" customFormat="1" ht="12" customHeight="1">
      <c r="A4896" s="470"/>
      <c r="B4896" s="470"/>
    </row>
    <row r="4897" spans="1:2" s="104" customFormat="1" ht="12" customHeight="1">
      <c r="A4897" s="470"/>
      <c r="B4897" s="470"/>
    </row>
    <row r="4898" spans="1:2" s="104" customFormat="1" ht="12" customHeight="1">
      <c r="A4898" s="470"/>
      <c r="B4898" s="470"/>
    </row>
    <row r="4899" spans="1:2" s="104" customFormat="1" ht="12" customHeight="1">
      <c r="A4899" s="470"/>
      <c r="B4899" s="470"/>
    </row>
    <row r="4900" spans="1:2" s="104" customFormat="1" ht="12" customHeight="1">
      <c r="A4900" s="470"/>
      <c r="B4900" s="470"/>
    </row>
    <row r="4901" spans="1:2" s="104" customFormat="1" ht="12" customHeight="1">
      <c r="A4901" s="470"/>
      <c r="B4901" s="470"/>
    </row>
    <row r="4902" spans="1:2" s="104" customFormat="1" ht="12" customHeight="1">
      <c r="A4902" s="470"/>
      <c r="B4902" s="470"/>
    </row>
    <row r="4903" spans="1:2" s="104" customFormat="1" ht="12" customHeight="1">
      <c r="A4903" s="470"/>
      <c r="B4903" s="470"/>
    </row>
    <row r="4904" spans="1:2" s="104" customFormat="1" ht="12" customHeight="1">
      <c r="A4904" s="470"/>
      <c r="B4904" s="470"/>
    </row>
    <row r="4905" spans="1:2" s="104" customFormat="1" ht="12" customHeight="1">
      <c r="A4905" s="470"/>
      <c r="B4905" s="470"/>
    </row>
    <row r="4906" spans="1:2" s="104" customFormat="1" ht="12" customHeight="1">
      <c r="A4906" s="470"/>
      <c r="B4906" s="470"/>
    </row>
    <row r="4907" spans="1:2" s="104" customFormat="1" ht="12" customHeight="1">
      <c r="A4907" s="470"/>
      <c r="B4907" s="470"/>
    </row>
    <row r="4908" spans="1:2" s="104" customFormat="1" ht="12" customHeight="1">
      <c r="A4908" s="470"/>
      <c r="B4908" s="470"/>
    </row>
    <row r="4909" spans="1:2" s="104" customFormat="1" ht="12" customHeight="1">
      <c r="A4909" s="470"/>
      <c r="B4909" s="470"/>
    </row>
    <row r="4910" spans="1:2" s="104" customFormat="1" ht="12" customHeight="1">
      <c r="A4910" s="470"/>
      <c r="B4910" s="470"/>
    </row>
    <row r="4911" spans="1:2" s="104" customFormat="1" ht="12" customHeight="1">
      <c r="A4911" s="470"/>
      <c r="B4911" s="470"/>
    </row>
    <row r="4912" spans="1:2" s="104" customFormat="1" ht="12" customHeight="1">
      <c r="A4912" s="470"/>
      <c r="B4912" s="470"/>
    </row>
    <row r="4913" spans="1:2" s="104" customFormat="1" ht="12" customHeight="1">
      <c r="A4913" s="470"/>
      <c r="B4913" s="470"/>
    </row>
    <row r="4914" spans="1:2" s="104" customFormat="1" ht="12" customHeight="1">
      <c r="A4914" s="470"/>
      <c r="B4914" s="470"/>
    </row>
    <row r="4915" spans="1:2" s="104" customFormat="1" ht="12" customHeight="1">
      <c r="A4915" s="470"/>
      <c r="B4915" s="470"/>
    </row>
    <row r="4916" spans="1:2" s="104" customFormat="1" ht="12" customHeight="1">
      <c r="A4916" s="470"/>
      <c r="B4916" s="470"/>
    </row>
    <row r="4917" spans="1:2" s="104" customFormat="1" ht="12" customHeight="1">
      <c r="A4917" s="470"/>
      <c r="B4917" s="470"/>
    </row>
    <row r="4918" spans="1:2" s="104" customFormat="1" ht="12" customHeight="1">
      <c r="A4918" s="470"/>
      <c r="B4918" s="470"/>
    </row>
    <row r="4919" spans="1:2" s="104" customFormat="1" ht="12" customHeight="1">
      <c r="A4919" s="470"/>
      <c r="B4919" s="470"/>
    </row>
    <row r="4920" spans="1:2" s="104" customFormat="1" ht="12" customHeight="1">
      <c r="A4920" s="470"/>
      <c r="B4920" s="470"/>
    </row>
    <row r="4921" spans="1:2" s="104" customFormat="1" ht="12" customHeight="1">
      <c r="A4921" s="470"/>
      <c r="B4921" s="470"/>
    </row>
    <row r="4922" spans="1:2" s="104" customFormat="1" ht="12" customHeight="1">
      <c r="A4922" s="470"/>
      <c r="B4922" s="470"/>
    </row>
    <row r="4923" spans="1:2" s="104" customFormat="1" ht="12" customHeight="1">
      <c r="A4923" s="470"/>
      <c r="B4923" s="470"/>
    </row>
    <row r="4924" spans="1:2" s="104" customFormat="1" ht="12" customHeight="1">
      <c r="A4924" s="470"/>
      <c r="B4924" s="470"/>
    </row>
    <row r="4925" spans="1:2" s="104" customFormat="1" ht="12" customHeight="1">
      <c r="A4925" s="470"/>
      <c r="B4925" s="470"/>
    </row>
    <row r="4926" spans="1:2" s="104" customFormat="1" ht="12" customHeight="1">
      <c r="A4926" s="470"/>
      <c r="B4926" s="470"/>
    </row>
    <row r="4927" spans="1:2" s="104" customFormat="1" ht="12" customHeight="1">
      <c r="A4927" s="470"/>
      <c r="B4927" s="470"/>
    </row>
    <row r="4928" spans="1:2" s="104" customFormat="1" ht="12" customHeight="1">
      <c r="A4928" s="470"/>
      <c r="B4928" s="470"/>
    </row>
    <row r="4929" spans="1:2" s="104" customFormat="1" ht="12" customHeight="1">
      <c r="A4929" s="470"/>
      <c r="B4929" s="470"/>
    </row>
    <row r="4930" spans="1:2" s="104" customFormat="1" ht="12" customHeight="1">
      <c r="A4930" s="470"/>
      <c r="B4930" s="470"/>
    </row>
    <row r="4931" spans="1:2" s="104" customFormat="1" ht="12" customHeight="1">
      <c r="A4931" s="470"/>
      <c r="B4931" s="470"/>
    </row>
    <row r="4932" spans="1:2" s="104" customFormat="1" ht="12" customHeight="1">
      <c r="A4932" s="470"/>
      <c r="B4932" s="470"/>
    </row>
    <row r="4933" spans="1:2" s="104" customFormat="1" ht="12" customHeight="1">
      <c r="A4933" s="470"/>
      <c r="B4933" s="470"/>
    </row>
    <row r="4934" spans="1:2" s="104" customFormat="1" ht="12" customHeight="1">
      <c r="A4934" s="470"/>
      <c r="B4934" s="470"/>
    </row>
    <row r="4935" spans="1:2" s="104" customFormat="1" ht="12" customHeight="1">
      <c r="A4935" s="470"/>
      <c r="B4935" s="470"/>
    </row>
    <row r="4936" spans="1:2" s="104" customFormat="1" ht="12" customHeight="1">
      <c r="A4936" s="470"/>
      <c r="B4936" s="470"/>
    </row>
    <row r="4937" spans="1:2" s="104" customFormat="1" ht="12" customHeight="1">
      <c r="A4937" s="470"/>
      <c r="B4937" s="470"/>
    </row>
    <row r="4938" spans="1:2" s="104" customFormat="1" ht="12" customHeight="1">
      <c r="A4938" s="470"/>
      <c r="B4938" s="470"/>
    </row>
    <row r="4939" spans="1:2" s="104" customFormat="1" ht="12" customHeight="1">
      <c r="A4939" s="470"/>
      <c r="B4939" s="470"/>
    </row>
    <row r="4940" spans="1:2" s="104" customFormat="1" ht="12" customHeight="1">
      <c r="A4940" s="470"/>
      <c r="B4940" s="470"/>
    </row>
    <row r="4941" spans="1:2" s="104" customFormat="1" ht="12" customHeight="1">
      <c r="A4941" s="470"/>
      <c r="B4941" s="470"/>
    </row>
    <row r="4942" spans="1:2" s="104" customFormat="1" ht="12" customHeight="1">
      <c r="A4942" s="470"/>
      <c r="B4942" s="470"/>
    </row>
    <row r="4943" spans="1:2" s="104" customFormat="1" ht="12" customHeight="1">
      <c r="A4943" s="470"/>
      <c r="B4943" s="470"/>
    </row>
    <row r="4944" spans="1:2" s="104" customFormat="1" ht="12" customHeight="1">
      <c r="A4944" s="470"/>
      <c r="B4944" s="470"/>
    </row>
    <row r="4945" spans="1:2" s="104" customFormat="1" ht="12" customHeight="1">
      <c r="A4945" s="470"/>
      <c r="B4945" s="470"/>
    </row>
    <row r="4946" spans="1:2" s="104" customFormat="1" ht="12" customHeight="1">
      <c r="A4946" s="470"/>
      <c r="B4946" s="470"/>
    </row>
    <row r="4947" spans="1:2" s="104" customFormat="1" ht="12" customHeight="1">
      <c r="A4947" s="470"/>
      <c r="B4947" s="470"/>
    </row>
    <row r="4948" spans="1:2" s="104" customFormat="1" ht="12" customHeight="1">
      <c r="A4948" s="470"/>
      <c r="B4948" s="470"/>
    </row>
    <row r="4949" spans="1:2" s="104" customFormat="1" ht="12" customHeight="1">
      <c r="A4949" s="470"/>
      <c r="B4949" s="470"/>
    </row>
    <row r="4950" spans="1:2" s="104" customFormat="1" ht="12" customHeight="1">
      <c r="A4950" s="470"/>
      <c r="B4950" s="470"/>
    </row>
    <row r="4951" spans="1:2" s="104" customFormat="1" ht="12" customHeight="1">
      <c r="A4951" s="470"/>
      <c r="B4951" s="470"/>
    </row>
    <row r="4952" spans="1:2" s="104" customFormat="1" ht="12" customHeight="1">
      <c r="A4952" s="470"/>
      <c r="B4952" s="470"/>
    </row>
    <row r="4953" spans="1:2" s="104" customFormat="1" ht="12" customHeight="1">
      <c r="A4953" s="470"/>
      <c r="B4953" s="470"/>
    </row>
    <row r="4954" spans="1:2" s="104" customFormat="1" ht="12" customHeight="1">
      <c r="A4954" s="470"/>
      <c r="B4954" s="470"/>
    </row>
    <row r="4955" spans="1:2" s="104" customFormat="1" ht="12" customHeight="1">
      <c r="A4955" s="470"/>
      <c r="B4955" s="470"/>
    </row>
    <row r="4956" spans="1:2" s="104" customFormat="1" ht="12" customHeight="1">
      <c r="A4956" s="470"/>
      <c r="B4956" s="470"/>
    </row>
    <row r="4957" spans="1:2" s="104" customFormat="1" ht="12" customHeight="1">
      <c r="A4957" s="470"/>
      <c r="B4957" s="470"/>
    </row>
    <row r="4958" spans="1:2" s="104" customFormat="1" ht="12" customHeight="1">
      <c r="A4958" s="470"/>
      <c r="B4958" s="470"/>
    </row>
    <row r="4959" spans="1:2" s="104" customFormat="1" ht="12" customHeight="1">
      <c r="A4959" s="470"/>
      <c r="B4959" s="470"/>
    </row>
    <row r="4960" spans="1:2" s="104" customFormat="1" ht="12" customHeight="1">
      <c r="A4960" s="470"/>
      <c r="B4960" s="470"/>
    </row>
    <row r="4961" spans="1:2" s="104" customFormat="1" ht="12" customHeight="1">
      <c r="A4961" s="470"/>
      <c r="B4961" s="470"/>
    </row>
    <row r="4962" spans="1:2" s="104" customFormat="1" ht="12" customHeight="1">
      <c r="A4962" s="470"/>
      <c r="B4962" s="470"/>
    </row>
    <row r="4963" spans="1:2" s="104" customFormat="1" ht="12" customHeight="1">
      <c r="A4963" s="470"/>
      <c r="B4963" s="470"/>
    </row>
    <row r="4964" spans="1:2" s="104" customFormat="1" ht="12" customHeight="1">
      <c r="A4964" s="470"/>
      <c r="B4964" s="470"/>
    </row>
    <row r="4965" spans="1:2" s="104" customFormat="1" ht="12" customHeight="1">
      <c r="A4965" s="470"/>
      <c r="B4965" s="470"/>
    </row>
    <row r="4966" spans="1:2" s="104" customFormat="1" ht="12" customHeight="1">
      <c r="A4966" s="470"/>
      <c r="B4966" s="470"/>
    </row>
    <row r="4967" spans="1:2" s="104" customFormat="1" ht="12" customHeight="1">
      <c r="A4967" s="470"/>
      <c r="B4967" s="470"/>
    </row>
    <row r="4968" spans="1:2" s="104" customFormat="1" ht="12" customHeight="1">
      <c r="A4968" s="470"/>
      <c r="B4968" s="470"/>
    </row>
    <row r="4969" spans="1:2" s="104" customFormat="1" ht="12" customHeight="1">
      <c r="A4969" s="470"/>
      <c r="B4969" s="470"/>
    </row>
    <row r="4970" spans="1:2" s="104" customFormat="1" ht="12" customHeight="1">
      <c r="A4970" s="470"/>
      <c r="B4970" s="470"/>
    </row>
    <row r="4971" spans="1:2" s="104" customFormat="1" ht="12" customHeight="1">
      <c r="A4971" s="470"/>
      <c r="B4971" s="470"/>
    </row>
    <row r="4972" spans="1:2" s="104" customFormat="1" ht="12" customHeight="1">
      <c r="A4972" s="470"/>
      <c r="B4972" s="470"/>
    </row>
    <row r="4973" spans="1:2" s="104" customFormat="1" ht="12" customHeight="1">
      <c r="A4973" s="470"/>
      <c r="B4973" s="470"/>
    </row>
    <row r="4974" spans="1:2" s="104" customFormat="1" ht="12" customHeight="1">
      <c r="A4974" s="470"/>
      <c r="B4974" s="470"/>
    </row>
    <row r="4975" spans="1:2" s="104" customFormat="1" ht="12" customHeight="1">
      <c r="A4975" s="470"/>
      <c r="B4975" s="470"/>
    </row>
    <row r="4976" spans="1:2" s="104" customFormat="1" ht="12" customHeight="1">
      <c r="A4976" s="470"/>
      <c r="B4976" s="470"/>
    </row>
    <row r="4977" spans="1:2" s="104" customFormat="1" ht="12" customHeight="1">
      <c r="A4977" s="470"/>
      <c r="B4977" s="470"/>
    </row>
    <row r="4978" spans="1:2" s="104" customFormat="1" ht="12" customHeight="1">
      <c r="A4978" s="470"/>
      <c r="B4978" s="470"/>
    </row>
    <row r="4979" spans="1:2" s="104" customFormat="1" ht="12" customHeight="1">
      <c r="A4979" s="470"/>
      <c r="B4979" s="470"/>
    </row>
    <row r="4980" spans="1:2" s="104" customFormat="1" ht="12" customHeight="1">
      <c r="A4980" s="470"/>
      <c r="B4980" s="470"/>
    </row>
    <row r="4981" spans="1:2" s="104" customFormat="1" ht="12" customHeight="1">
      <c r="A4981" s="470"/>
      <c r="B4981" s="470"/>
    </row>
    <row r="4982" spans="1:2" s="104" customFormat="1" ht="12" customHeight="1">
      <c r="A4982" s="470"/>
      <c r="B4982" s="470"/>
    </row>
    <row r="4983" spans="1:2" s="104" customFormat="1" ht="12" customHeight="1">
      <c r="A4983" s="470"/>
      <c r="B4983" s="470"/>
    </row>
    <row r="4984" spans="1:2" s="104" customFormat="1" ht="12" customHeight="1">
      <c r="A4984" s="470"/>
      <c r="B4984" s="470"/>
    </row>
    <row r="4985" spans="1:2" s="104" customFormat="1" ht="12" customHeight="1">
      <c r="A4985" s="470"/>
      <c r="B4985" s="470"/>
    </row>
    <row r="4986" spans="1:2" s="104" customFormat="1" ht="12" customHeight="1">
      <c r="A4986" s="470"/>
      <c r="B4986" s="470"/>
    </row>
    <row r="4987" spans="1:2" s="104" customFormat="1" ht="12" customHeight="1">
      <c r="A4987" s="470"/>
      <c r="B4987" s="470"/>
    </row>
    <row r="4988" spans="1:2" s="104" customFormat="1" ht="12" customHeight="1">
      <c r="A4988" s="470"/>
      <c r="B4988" s="470"/>
    </row>
    <row r="4989" spans="1:2" s="104" customFormat="1" ht="12" customHeight="1">
      <c r="A4989" s="470"/>
      <c r="B4989" s="470"/>
    </row>
    <row r="4990" spans="1:2" s="104" customFormat="1" ht="12" customHeight="1">
      <c r="A4990" s="470"/>
      <c r="B4990" s="470"/>
    </row>
    <row r="4991" spans="1:2" s="104" customFormat="1" ht="12" customHeight="1">
      <c r="A4991" s="470"/>
      <c r="B4991" s="470"/>
    </row>
    <row r="4992" spans="1:2" s="104" customFormat="1" ht="12" customHeight="1">
      <c r="A4992" s="470"/>
      <c r="B4992" s="470"/>
    </row>
    <row r="4993" spans="1:2" s="104" customFormat="1" ht="12" customHeight="1">
      <c r="A4993" s="470"/>
      <c r="B4993" s="470"/>
    </row>
    <row r="4994" spans="1:2" s="104" customFormat="1" ht="12" customHeight="1">
      <c r="A4994" s="470"/>
      <c r="B4994" s="470"/>
    </row>
    <row r="4995" spans="1:2" s="104" customFormat="1" ht="12" customHeight="1">
      <c r="A4995" s="470"/>
      <c r="B4995" s="470"/>
    </row>
    <row r="4996" spans="1:2" s="104" customFormat="1" ht="12" customHeight="1">
      <c r="A4996" s="470"/>
      <c r="B4996" s="470"/>
    </row>
    <row r="4997" spans="1:2" s="104" customFormat="1" ht="12" customHeight="1">
      <c r="A4997" s="470"/>
      <c r="B4997" s="470"/>
    </row>
    <row r="4998" spans="1:2" s="104" customFormat="1" ht="12" customHeight="1">
      <c r="A4998" s="470"/>
      <c r="B4998" s="470"/>
    </row>
    <row r="4999" spans="1:2" s="104" customFormat="1" ht="12" customHeight="1">
      <c r="A4999" s="470"/>
      <c r="B4999" s="470"/>
    </row>
    <row r="5000" spans="1:2" s="104" customFormat="1" ht="12" customHeight="1">
      <c r="A5000" s="470"/>
      <c r="B5000" s="470"/>
    </row>
    <row r="5001" spans="1:2" s="104" customFormat="1" ht="12" customHeight="1">
      <c r="A5001" s="470"/>
      <c r="B5001" s="470"/>
    </row>
    <row r="5002" spans="1:2" s="104" customFormat="1" ht="12" customHeight="1">
      <c r="A5002" s="470"/>
      <c r="B5002" s="470"/>
    </row>
    <row r="5003" spans="1:2" s="104" customFormat="1" ht="12" customHeight="1">
      <c r="A5003" s="470"/>
      <c r="B5003" s="470"/>
    </row>
    <row r="5004" spans="1:2" s="104" customFormat="1" ht="12" customHeight="1">
      <c r="A5004" s="470"/>
      <c r="B5004" s="470"/>
    </row>
    <row r="5005" spans="1:2" s="104" customFormat="1" ht="12" customHeight="1">
      <c r="A5005" s="470"/>
      <c r="B5005" s="470"/>
    </row>
    <row r="5006" spans="1:2" s="104" customFormat="1" ht="12" customHeight="1">
      <c r="A5006" s="470"/>
      <c r="B5006" s="470"/>
    </row>
    <row r="5007" spans="1:2" s="104" customFormat="1" ht="12" customHeight="1">
      <c r="A5007" s="470"/>
      <c r="B5007" s="470"/>
    </row>
    <row r="5008" spans="1:2" s="104" customFormat="1" ht="12" customHeight="1">
      <c r="A5008" s="470"/>
      <c r="B5008" s="470"/>
    </row>
    <row r="5009" spans="1:2" s="104" customFormat="1" ht="12" customHeight="1">
      <c r="A5009" s="470"/>
      <c r="B5009" s="470"/>
    </row>
    <row r="5010" spans="1:2" s="104" customFormat="1" ht="12" customHeight="1">
      <c r="A5010" s="470"/>
      <c r="B5010" s="470"/>
    </row>
    <row r="5011" spans="1:2" s="104" customFormat="1" ht="12" customHeight="1">
      <c r="A5011" s="470"/>
      <c r="B5011" s="470"/>
    </row>
    <row r="5012" spans="1:2" s="104" customFormat="1" ht="12" customHeight="1">
      <c r="A5012" s="470"/>
      <c r="B5012" s="470"/>
    </row>
    <row r="5013" spans="1:2" s="104" customFormat="1" ht="12" customHeight="1">
      <c r="A5013" s="470"/>
      <c r="B5013" s="470"/>
    </row>
    <row r="5014" spans="1:2" s="104" customFormat="1" ht="12" customHeight="1">
      <c r="A5014" s="470"/>
      <c r="B5014" s="470"/>
    </row>
    <row r="5015" spans="1:2" s="104" customFormat="1" ht="12" customHeight="1">
      <c r="A5015" s="470"/>
      <c r="B5015" s="470"/>
    </row>
    <row r="5016" spans="1:2" s="104" customFormat="1" ht="12" customHeight="1">
      <c r="A5016" s="470"/>
      <c r="B5016" s="470"/>
    </row>
    <row r="5017" spans="1:2" s="104" customFormat="1" ht="12" customHeight="1">
      <c r="A5017" s="470"/>
      <c r="B5017" s="470"/>
    </row>
    <row r="5018" spans="1:2" s="104" customFormat="1" ht="12" customHeight="1">
      <c r="A5018" s="470"/>
      <c r="B5018" s="470"/>
    </row>
    <row r="5019" spans="1:2" s="104" customFormat="1" ht="12" customHeight="1">
      <c r="A5019" s="470"/>
      <c r="B5019" s="470"/>
    </row>
    <row r="5020" spans="1:2" s="104" customFormat="1" ht="12" customHeight="1">
      <c r="A5020" s="470"/>
      <c r="B5020" s="470"/>
    </row>
    <row r="5021" spans="1:2" s="104" customFormat="1" ht="12" customHeight="1">
      <c r="A5021" s="470"/>
      <c r="B5021" s="470"/>
    </row>
    <row r="5022" spans="1:2" s="104" customFormat="1" ht="12" customHeight="1">
      <c r="A5022" s="470"/>
      <c r="B5022" s="470"/>
    </row>
    <row r="5023" spans="1:2" s="104" customFormat="1" ht="12" customHeight="1">
      <c r="A5023" s="470"/>
      <c r="B5023" s="470"/>
    </row>
    <row r="5024" spans="1:2" s="104" customFormat="1" ht="12" customHeight="1">
      <c r="A5024" s="470"/>
      <c r="B5024" s="470"/>
    </row>
    <row r="5025" spans="1:2" s="104" customFormat="1" ht="12" customHeight="1">
      <c r="A5025" s="470"/>
      <c r="B5025" s="470"/>
    </row>
    <row r="5026" spans="1:2" s="104" customFormat="1" ht="12" customHeight="1">
      <c r="A5026" s="470"/>
      <c r="B5026" s="470"/>
    </row>
    <row r="5027" spans="1:2" s="104" customFormat="1" ht="12" customHeight="1">
      <c r="A5027" s="470"/>
      <c r="B5027" s="470"/>
    </row>
    <row r="5028" spans="1:2" s="104" customFormat="1" ht="12" customHeight="1">
      <c r="A5028" s="470"/>
      <c r="B5028" s="470"/>
    </row>
    <row r="5029" spans="1:2" s="104" customFormat="1" ht="12" customHeight="1">
      <c r="A5029" s="470"/>
      <c r="B5029" s="470"/>
    </row>
    <row r="5030" spans="1:2" s="104" customFormat="1" ht="12" customHeight="1">
      <c r="A5030" s="470"/>
      <c r="B5030" s="470"/>
    </row>
    <row r="5031" spans="1:2" s="104" customFormat="1" ht="12" customHeight="1">
      <c r="A5031" s="470"/>
      <c r="B5031" s="470"/>
    </row>
    <row r="5032" spans="1:2" s="104" customFormat="1" ht="12" customHeight="1">
      <c r="A5032" s="470"/>
      <c r="B5032" s="470"/>
    </row>
    <row r="5033" spans="1:2" s="104" customFormat="1" ht="12" customHeight="1">
      <c r="A5033" s="470"/>
      <c r="B5033" s="470"/>
    </row>
    <row r="5034" spans="1:2" s="104" customFormat="1" ht="12" customHeight="1">
      <c r="A5034" s="470"/>
      <c r="B5034" s="470"/>
    </row>
    <row r="5035" spans="1:2" s="104" customFormat="1" ht="12" customHeight="1">
      <c r="A5035" s="470"/>
      <c r="B5035" s="470"/>
    </row>
    <row r="5036" spans="1:2" s="104" customFormat="1" ht="12" customHeight="1">
      <c r="A5036" s="470"/>
      <c r="B5036" s="470"/>
    </row>
    <row r="5037" spans="1:2" s="104" customFormat="1" ht="12" customHeight="1">
      <c r="A5037" s="470"/>
      <c r="B5037" s="470"/>
    </row>
    <row r="5038" spans="1:2" s="104" customFormat="1" ht="12" customHeight="1">
      <c r="A5038" s="470"/>
      <c r="B5038" s="470"/>
    </row>
    <row r="5039" spans="1:2" s="104" customFormat="1" ht="12" customHeight="1">
      <c r="A5039" s="470"/>
      <c r="B5039" s="470"/>
    </row>
    <row r="5040" spans="1:2" s="104" customFormat="1" ht="12" customHeight="1">
      <c r="A5040" s="470"/>
      <c r="B5040" s="470"/>
    </row>
    <row r="5041" spans="1:2" s="104" customFormat="1" ht="12" customHeight="1">
      <c r="A5041" s="470"/>
      <c r="B5041" s="470"/>
    </row>
    <row r="5042" spans="1:2" s="104" customFormat="1" ht="12" customHeight="1">
      <c r="A5042" s="470"/>
      <c r="B5042" s="470"/>
    </row>
    <row r="5043" spans="1:2" s="104" customFormat="1" ht="12" customHeight="1">
      <c r="A5043" s="470"/>
      <c r="B5043" s="470"/>
    </row>
    <row r="5044" spans="1:2" s="104" customFormat="1" ht="12" customHeight="1">
      <c r="A5044" s="470"/>
      <c r="B5044" s="470"/>
    </row>
    <row r="5045" spans="1:2" s="104" customFormat="1" ht="12" customHeight="1">
      <c r="A5045" s="470"/>
      <c r="B5045" s="470"/>
    </row>
    <row r="5046" spans="1:2" s="104" customFormat="1" ht="12" customHeight="1">
      <c r="A5046" s="470"/>
      <c r="B5046" s="470"/>
    </row>
    <row r="5047" spans="1:2" s="104" customFormat="1" ht="12" customHeight="1">
      <c r="A5047" s="470"/>
      <c r="B5047" s="470"/>
    </row>
    <row r="5048" spans="1:2" s="104" customFormat="1" ht="12" customHeight="1">
      <c r="A5048" s="470"/>
      <c r="B5048" s="470"/>
    </row>
    <row r="5049" spans="1:2" s="104" customFormat="1" ht="12" customHeight="1">
      <c r="A5049" s="470"/>
      <c r="B5049" s="470"/>
    </row>
    <row r="5050" spans="1:2" s="104" customFormat="1" ht="12" customHeight="1">
      <c r="A5050" s="470"/>
      <c r="B5050" s="470"/>
    </row>
    <row r="5051" spans="1:2" s="104" customFormat="1" ht="12" customHeight="1">
      <c r="A5051" s="470"/>
      <c r="B5051" s="470"/>
    </row>
    <row r="5052" spans="1:2" s="104" customFormat="1" ht="12" customHeight="1">
      <c r="A5052" s="470"/>
      <c r="B5052" s="470"/>
    </row>
    <row r="5053" spans="1:2" s="104" customFormat="1" ht="12" customHeight="1">
      <c r="A5053" s="470"/>
      <c r="B5053" s="470"/>
    </row>
    <row r="5054" spans="1:2" s="104" customFormat="1" ht="12" customHeight="1">
      <c r="A5054" s="470"/>
      <c r="B5054" s="470"/>
    </row>
    <row r="5055" spans="1:2" s="104" customFormat="1" ht="12" customHeight="1">
      <c r="A5055" s="470"/>
      <c r="B5055" s="470"/>
    </row>
    <row r="5056" spans="1:2" s="104" customFormat="1" ht="12" customHeight="1">
      <c r="A5056" s="470"/>
      <c r="B5056" s="470"/>
    </row>
    <row r="5057" spans="1:2" s="104" customFormat="1" ht="12" customHeight="1">
      <c r="A5057" s="470"/>
      <c r="B5057" s="470"/>
    </row>
    <row r="5058" spans="1:2" s="104" customFormat="1" ht="12" customHeight="1">
      <c r="A5058" s="470"/>
      <c r="B5058" s="470"/>
    </row>
    <row r="5059" spans="1:2" s="104" customFormat="1" ht="12" customHeight="1">
      <c r="A5059" s="470"/>
      <c r="B5059" s="470"/>
    </row>
    <row r="5060" spans="1:2" s="104" customFormat="1" ht="12" customHeight="1">
      <c r="A5060" s="470"/>
      <c r="B5060" s="470"/>
    </row>
    <row r="5061" spans="1:2" s="104" customFormat="1" ht="12" customHeight="1">
      <c r="A5061" s="470"/>
      <c r="B5061" s="470"/>
    </row>
    <row r="5062" spans="1:2" s="104" customFormat="1" ht="12" customHeight="1">
      <c r="A5062" s="470"/>
      <c r="B5062" s="470"/>
    </row>
    <row r="5063" spans="1:2" s="104" customFormat="1" ht="12" customHeight="1">
      <c r="A5063" s="470"/>
      <c r="B5063" s="470"/>
    </row>
    <row r="5064" spans="1:2" s="104" customFormat="1" ht="12" customHeight="1">
      <c r="A5064" s="470"/>
      <c r="B5064" s="470"/>
    </row>
    <row r="5065" spans="1:2" s="104" customFormat="1" ht="12" customHeight="1">
      <c r="A5065" s="470"/>
      <c r="B5065" s="470"/>
    </row>
    <row r="5066" spans="1:2" s="104" customFormat="1" ht="12" customHeight="1">
      <c r="A5066" s="470"/>
      <c r="B5066" s="470"/>
    </row>
    <row r="5067" spans="1:2" s="104" customFormat="1" ht="12" customHeight="1">
      <c r="A5067" s="470"/>
      <c r="B5067" s="470"/>
    </row>
    <row r="5068" spans="1:2" s="104" customFormat="1" ht="12" customHeight="1">
      <c r="A5068" s="470"/>
      <c r="B5068" s="470"/>
    </row>
    <row r="5069" spans="1:2" s="104" customFormat="1" ht="12" customHeight="1">
      <c r="A5069" s="470"/>
      <c r="B5069" s="470"/>
    </row>
    <row r="5070" spans="1:2" s="104" customFormat="1" ht="12" customHeight="1">
      <c r="A5070" s="470"/>
      <c r="B5070" s="470"/>
    </row>
    <row r="5071" spans="1:2" s="104" customFormat="1" ht="12" customHeight="1">
      <c r="A5071" s="470"/>
      <c r="B5071" s="470"/>
    </row>
    <row r="5072" spans="1:2" s="104" customFormat="1" ht="12" customHeight="1">
      <c r="A5072" s="470"/>
      <c r="B5072" s="470"/>
    </row>
    <row r="5073" spans="1:2" s="104" customFormat="1" ht="12" customHeight="1">
      <c r="A5073" s="470"/>
      <c r="B5073" s="470"/>
    </row>
    <row r="5074" spans="1:2" s="104" customFormat="1" ht="12" customHeight="1">
      <c r="A5074" s="470"/>
      <c r="B5074" s="470"/>
    </row>
    <row r="5075" spans="1:2" s="104" customFormat="1" ht="12" customHeight="1">
      <c r="A5075" s="470"/>
      <c r="B5075" s="470"/>
    </row>
    <row r="5076" spans="1:2" s="104" customFormat="1" ht="12" customHeight="1">
      <c r="A5076" s="470"/>
      <c r="B5076" s="470"/>
    </row>
    <row r="5077" spans="1:2" s="104" customFormat="1" ht="12" customHeight="1">
      <c r="A5077" s="470"/>
      <c r="B5077" s="470"/>
    </row>
    <row r="5078" spans="1:2" s="104" customFormat="1" ht="12" customHeight="1">
      <c r="A5078" s="470"/>
      <c r="B5078" s="470"/>
    </row>
    <row r="5079" spans="1:2" s="104" customFormat="1" ht="12" customHeight="1">
      <c r="A5079" s="470"/>
      <c r="B5079" s="470"/>
    </row>
    <row r="5080" spans="1:2" s="104" customFormat="1" ht="12" customHeight="1">
      <c r="A5080" s="470"/>
      <c r="B5080" s="470"/>
    </row>
    <row r="5081" spans="1:2" s="104" customFormat="1" ht="12" customHeight="1">
      <c r="A5081" s="470"/>
      <c r="B5081" s="470"/>
    </row>
    <row r="5082" spans="1:2" s="104" customFormat="1" ht="12" customHeight="1">
      <c r="A5082" s="470"/>
      <c r="B5082" s="470"/>
    </row>
    <row r="5083" spans="1:2" s="104" customFormat="1" ht="12" customHeight="1">
      <c r="A5083" s="470"/>
      <c r="B5083" s="470"/>
    </row>
    <row r="5084" spans="1:2" s="104" customFormat="1" ht="12" customHeight="1">
      <c r="A5084" s="470"/>
      <c r="B5084" s="470"/>
    </row>
    <row r="5085" spans="1:2" s="104" customFormat="1" ht="12" customHeight="1">
      <c r="A5085" s="470"/>
      <c r="B5085" s="470"/>
    </row>
    <row r="5086" spans="1:2" s="104" customFormat="1" ht="12" customHeight="1">
      <c r="A5086" s="470"/>
      <c r="B5086" s="470"/>
    </row>
    <row r="5087" spans="1:2" s="104" customFormat="1" ht="12" customHeight="1">
      <c r="A5087" s="470"/>
      <c r="B5087" s="470"/>
    </row>
    <row r="5088" spans="1:2" s="104" customFormat="1" ht="12" customHeight="1">
      <c r="A5088" s="470"/>
      <c r="B5088" s="470"/>
    </row>
    <row r="5089" spans="1:2" s="104" customFormat="1" ht="12" customHeight="1">
      <c r="A5089" s="470"/>
      <c r="B5089" s="470"/>
    </row>
    <row r="5090" spans="1:2" s="104" customFormat="1" ht="12" customHeight="1">
      <c r="A5090" s="470"/>
      <c r="B5090" s="470"/>
    </row>
    <row r="5091" spans="1:2" s="104" customFormat="1" ht="12" customHeight="1">
      <c r="A5091" s="470"/>
      <c r="B5091" s="470"/>
    </row>
    <row r="5092" spans="1:2" s="104" customFormat="1" ht="12" customHeight="1">
      <c r="A5092" s="470"/>
      <c r="B5092" s="470"/>
    </row>
    <row r="5093" spans="1:2" s="104" customFormat="1" ht="12" customHeight="1">
      <c r="A5093" s="470"/>
      <c r="B5093" s="470"/>
    </row>
    <row r="5094" spans="1:2" s="104" customFormat="1" ht="12" customHeight="1">
      <c r="A5094" s="470"/>
      <c r="B5094" s="470"/>
    </row>
    <row r="5095" spans="1:2" s="104" customFormat="1" ht="12" customHeight="1">
      <c r="A5095" s="470"/>
      <c r="B5095" s="470"/>
    </row>
    <row r="5096" spans="1:2" s="104" customFormat="1" ht="12" customHeight="1">
      <c r="A5096" s="470"/>
      <c r="B5096" s="470"/>
    </row>
    <row r="5097" spans="1:2" s="104" customFormat="1" ht="12" customHeight="1">
      <c r="A5097" s="470"/>
      <c r="B5097" s="470"/>
    </row>
    <row r="5098" spans="1:2" s="104" customFormat="1" ht="12" customHeight="1">
      <c r="A5098" s="470"/>
      <c r="B5098" s="470"/>
    </row>
    <row r="5099" spans="1:2" s="104" customFormat="1" ht="12" customHeight="1">
      <c r="A5099" s="470"/>
      <c r="B5099" s="470"/>
    </row>
    <row r="5100" spans="1:2" s="104" customFormat="1" ht="12" customHeight="1">
      <c r="A5100" s="470"/>
      <c r="B5100" s="470"/>
    </row>
    <row r="5101" spans="1:2" s="104" customFormat="1" ht="12" customHeight="1">
      <c r="A5101" s="470"/>
      <c r="B5101" s="470"/>
    </row>
    <row r="5102" spans="1:2" s="104" customFormat="1" ht="12" customHeight="1">
      <c r="A5102" s="470"/>
      <c r="B5102" s="470"/>
    </row>
    <row r="5103" spans="1:2" s="104" customFormat="1" ht="12" customHeight="1">
      <c r="A5103" s="470"/>
      <c r="B5103" s="470"/>
    </row>
    <row r="5104" spans="1:2" s="104" customFormat="1" ht="12" customHeight="1">
      <c r="A5104" s="470"/>
      <c r="B5104" s="470"/>
    </row>
    <row r="5105" spans="1:2" s="104" customFormat="1" ht="12" customHeight="1">
      <c r="A5105" s="470"/>
      <c r="B5105" s="470"/>
    </row>
    <row r="5106" spans="1:2" s="104" customFormat="1" ht="12" customHeight="1">
      <c r="A5106" s="470"/>
      <c r="B5106" s="470"/>
    </row>
    <row r="5107" spans="1:2" s="104" customFormat="1" ht="12" customHeight="1">
      <c r="A5107" s="470"/>
      <c r="B5107" s="470"/>
    </row>
    <row r="5108" spans="1:2" s="104" customFormat="1" ht="12" customHeight="1">
      <c r="A5108" s="470"/>
      <c r="B5108" s="470"/>
    </row>
    <row r="5109" spans="1:2" s="104" customFormat="1" ht="12" customHeight="1">
      <c r="A5109" s="470"/>
      <c r="B5109" s="470"/>
    </row>
    <row r="5110" spans="1:2" s="104" customFormat="1" ht="12" customHeight="1">
      <c r="A5110" s="470"/>
      <c r="B5110" s="470"/>
    </row>
    <row r="5111" spans="1:2" s="104" customFormat="1" ht="12" customHeight="1">
      <c r="A5111" s="470"/>
      <c r="B5111" s="470"/>
    </row>
    <row r="5112" spans="1:2" s="104" customFormat="1" ht="12" customHeight="1">
      <c r="A5112" s="470"/>
      <c r="B5112" s="470"/>
    </row>
    <row r="5113" spans="1:2" s="104" customFormat="1" ht="12" customHeight="1">
      <c r="A5113" s="470"/>
      <c r="B5113" s="470"/>
    </row>
    <row r="5114" spans="1:2" s="104" customFormat="1" ht="12" customHeight="1">
      <c r="A5114" s="470"/>
      <c r="B5114" s="470"/>
    </row>
    <row r="5115" spans="1:2" s="104" customFormat="1" ht="12" customHeight="1">
      <c r="A5115" s="470"/>
      <c r="B5115" s="470"/>
    </row>
    <row r="5116" spans="1:2" s="104" customFormat="1" ht="12" customHeight="1">
      <c r="A5116" s="470"/>
      <c r="B5116" s="470"/>
    </row>
    <row r="5117" spans="1:2" s="104" customFormat="1" ht="12" customHeight="1">
      <c r="A5117" s="470"/>
      <c r="B5117" s="470"/>
    </row>
    <row r="5118" spans="1:2" s="104" customFormat="1" ht="12" customHeight="1">
      <c r="A5118" s="470"/>
      <c r="B5118" s="470"/>
    </row>
    <row r="5119" spans="1:2" s="104" customFormat="1" ht="12" customHeight="1">
      <c r="A5119" s="470"/>
      <c r="B5119" s="470"/>
    </row>
    <row r="5120" spans="1:2" s="104" customFormat="1" ht="12" customHeight="1">
      <c r="A5120" s="470"/>
      <c r="B5120" s="470"/>
    </row>
    <row r="5121" spans="1:2" s="104" customFormat="1" ht="12" customHeight="1">
      <c r="A5121" s="470"/>
      <c r="B5121" s="470"/>
    </row>
    <row r="5122" spans="1:2" s="104" customFormat="1" ht="12" customHeight="1">
      <c r="A5122" s="470"/>
      <c r="B5122" s="470"/>
    </row>
    <row r="5123" spans="1:2" s="104" customFormat="1" ht="12" customHeight="1">
      <c r="A5123" s="470"/>
      <c r="B5123" s="470"/>
    </row>
    <row r="5124" spans="1:2" s="104" customFormat="1" ht="12" customHeight="1">
      <c r="A5124" s="470"/>
      <c r="B5124" s="470"/>
    </row>
    <row r="5125" spans="1:2" s="104" customFormat="1" ht="12" customHeight="1">
      <c r="A5125" s="470"/>
      <c r="B5125" s="470"/>
    </row>
    <row r="5126" spans="1:2" s="104" customFormat="1" ht="12" customHeight="1">
      <c r="A5126" s="470"/>
      <c r="B5126" s="470"/>
    </row>
    <row r="5127" spans="1:2" s="104" customFormat="1" ht="12" customHeight="1">
      <c r="A5127" s="470"/>
      <c r="B5127" s="470"/>
    </row>
    <row r="5128" spans="1:2" s="104" customFormat="1" ht="12" customHeight="1">
      <c r="A5128" s="470"/>
      <c r="B5128" s="470"/>
    </row>
    <row r="5129" spans="1:2" s="104" customFormat="1" ht="12" customHeight="1">
      <c r="A5129" s="470"/>
      <c r="B5129" s="470"/>
    </row>
    <row r="5130" spans="1:2" s="104" customFormat="1" ht="12" customHeight="1">
      <c r="A5130" s="470"/>
      <c r="B5130" s="470"/>
    </row>
    <row r="5131" spans="1:2" s="104" customFormat="1" ht="12" customHeight="1">
      <c r="A5131" s="470"/>
      <c r="B5131" s="470"/>
    </row>
    <row r="5132" spans="1:2" s="104" customFormat="1" ht="12" customHeight="1">
      <c r="A5132" s="470"/>
      <c r="B5132" s="470"/>
    </row>
    <row r="5133" spans="1:2" s="104" customFormat="1" ht="12" customHeight="1">
      <c r="A5133" s="470"/>
      <c r="B5133" s="470"/>
    </row>
    <row r="5134" spans="1:2" s="104" customFormat="1" ht="12" customHeight="1">
      <c r="A5134" s="470"/>
      <c r="B5134" s="470"/>
    </row>
    <row r="5135" spans="1:2" s="104" customFormat="1" ht="12" customHeight="1">
      <c r="A5135" s="470"/>
      <c r="B5135" s="470"/>
    </row>
    <row r="5136" spans="1:2" s="104" customFormat="1" ht="12" customHeight="1">
      <c r="A5136" s="470"/>
      <c r="B5136" s="470"/>
    </row>
    <row r="5137" spans="1:2" s="104" customFormat="1" ht="12" customHeight="1">
      <c r="A5137" s="470"/>
      <c r="B5137" s="470"/>
    </row>
    <row r="5138" spans="1:2" s="104" customFormat="1" ht="12" customHeight="1">
      <c r="A5138" s="470"/>
      <c r="B5138" s="470"/>
    </row>
    <row r="5139" spans="1:2" s="104" customFormat="1" ht="12" customHeight="1">
      <c r="A5139" s="470"/>
      <c r="B5139" s="470"/>
    </row>
    <row r="5140" spans="1:2" s="104" customFormat="1" ht="12" customHeight="1">
      <c r="A5140" s="470"/>
      <c r="B5140" s="470"/>
    </row>
    <row r="5141" spans="1:2" s="104" customFormat="1" ht="12" customHeight="1">
      <c r="A5141" s="470"/>
      <c r="B5141" s="470"/>
    </row>
    <row r="5142" spans="1:2" s="104" customFormat="1" ht="12" customHeight="1">
      <c r="A5142" s="470"/>
      <c r="B5142" s="470"/>
    </row>
    <row r="5143" spans="1:2" s="104" customFormat="1" ht="12" customHeight="1">
      <c r="A5143" s="470"/>
      <c r="B5143" s="470"/>
    </row>
    <row r="5144" spans="1:2" s="104" customFormat="1" ht="12" customHeight="1">
      <c r="A5144" s="470"/>
      <c r="B5144" s="470"/>
    </row>
    <row r="5145" spans="1:2" s="104" customFormat="1" ht="12" customHeight="1">
      <c r="A5145" s="470"/>
      <c r="B5145" s="470"/>
    </row>
    <row r="5146" spans="1:2" s="104" customFormat="1" ht="12" customHeight="1">
      <c r="A5146" s="470"/>
      <c r="B5146" s="470"/>
    </row>
    <row r="5147" spans="1:2" s="104" customFormat="1" ht="12" customHeight="1">
      <c r="A5147" s="470"/>
      <c r="B5147" s="470"/>
    </row>
    <row r="5148" spans="1:2" s="104" customFormat="1" ht="12" customHeight="1">
      <c r="A5148" s="470"/>
      <c r="B5148" s="470"/>
    </row>
    <row r="5149" spans="1:2" s="104" customFormat="1" ht="12" customHeight="1">
      <c r="A5149" s="470"/>
      <c r="B5149" s="470"/>
    </row>
    <row r="5150" spans="1:2" s="104" customFormat="1" ht="12" customHeight="1">
      <c r="A5150" s="470"/>
      <c r="B5150" s="470"/>
    </row>
    <row r="5151" spans="1:2" s="104" customFormat="1" ht="12" customHeight="1">
      <c r="A5151" s="470"/>
      <c r="B5151" s="470"/>
    </row>
    <row r="5152" spans="1:2" s="104" customFormat="1" ht="12" customHeight="1">
      <c r="A5152" s="470"/>
      <c r="B5152" s="470"/>
    </row>
    <row r="5153" spans="1:2" s="104" customFormat="1" ht="12" customHeight="1">
      <c r="A5153" s="470"/>
      <c r="B5153" s="470"/>
    </row>
    <row r="5154" spans="1:2" s="104" customFormat="1" ht="12" customHeight="1">
      <c r="A5154" s="470"/>
      <c r="B5154" s="470"/>
    </row>
    <row r="5155" spans="1:2" s="104" customFormat="1" ht="12" customHeight="1">
      <c r="A5155" s="470"/>
      <c r="B5155" s="470"/>
    </row>
    <row r="5156" spans="1:2" s="104" customFormat="1" ht="12" customHeight="1">
      <c r="A5156" s="470"/>
      <c r="B5156" s="470"/>
    </row>
    <row r="5157" spans="1:2" s="104" customFormat="1" ht="12" customHeight="1">
      <c r="A5157" s="470"/>
      <c r="B5157" s="470"/>
    </row>
    <row r="5158" spans="1:2" s="104" customFormat="1" ht="12" customHeight="1">
      <c r="A5158" s="470"/>
      <c r="B5158" s="470"/>
    </row>
    <row r="5159" spans="1:2" s="104" customFormat="1" ht="12" customHeight="1">
      <c r="A5159" s="470"/>
      <c r="B5159" s="470"/>
    </row>
    <row r="5160" spans="1:2" s="104" customFormat="1" ht="12" customHeight="1">
      <c r="A5160" s="470"/>
      <c r="B5160" s="470"/>
    </row>
    <row r="5161" spans="1:2" s="104" customFormat="1" ht="12" customHeight="1">
      <c r="A5161" s="470"/>
      <c r="B5161" s="470"/>
    </row>
    <row r="5162" spans="1:2" s="104" customFormat="1" ht="12" customHeight="1">
      <c r="A5162" s="470"/>
      <c r="B5162" s="470"/>
    </row>
    <row r="5163" spans="1:2" s="104" customFormat="1" ht="12" customHeight="1">
      <c r="A5163" s="470"/>
      <c r="B5163" s="470"/>
    </row>
    <row r="5164" spans="1:2" s="104" customFormat="1" ht="12" customHeight="1">
      <c r="A5164" s="470"/>
      <c r="B5164" s="470"/>
    </row>
    <row r="5165" spans="1:2" s="104" customFormat="1" ht="12" customHeight="1">
      <c r="A5165" s="470"/>
      <c r="B5165" s="470"/>
    </row>
    <row r="5166" spans="1:2" s="104" customFormat="1" ht="12" customHeight="1">
      <c r="A5166" s="470"/>
      <c r="B5166" s="470"/>
    </row>
    <row r="5167" spans="1:2" s="104" customFormat="1" ht="12" customHeight="1">
      <c r="A5167" s="470"/>
      <c r="B5167" s="470"/>
    </row>
    <row r="5168" spans="1:2" s="104" customFormat="1" ht="12" customHeight="1">
      <c r="A5168" s="470"/>
      <c r="B5168" s="470"/>
    </row>
    <row r="5169" spans="1:2" s="104" customFormat="1" ht="12" customHeight="1">
      <c r="A5169" s="470"/>
      <c r="B5169" s="470"/>
    </row>
    <row r="5170" spans="1:2" s="104" customFormat="1" ht="12" customHeight="1">
      <c r="A5170" s="470"/>
      <c r="B5170" s="470"/>
    </row>
    <row r="5171" spans="1:2" s="104" customFormat="1" ht="12" customHeight="1">
      <c r="A5171" s="470"/>
      <c r="B5171" s="470"/>
    </row>
    <row r="5172" spans="1:2" s="104" customFormat="1" ht="12" customHeight="1">
      <c r="A5172" s="470"/>
      <c r="B5172" s="470"/>
    </row>
    <row r="5173" spans="1:2" s="104" customFormat="1" ht="12" customHeight="1">
      <c r="A5173" s="470"/>
      <c r="B5173" s="470"/>
    </row>
    <row r="5174" spans="1:2" s="104" customFormat="1" ht="12" customHeight="1">
      <c r="A5174" s="470"/>
      <c r="B5174" s="470"/>
    </row>
    <row r="5175" spans="1:2" s="104" customFormat="1" ht="12" customHeight="1">
      <c r="A5175" s="470"/>
      <c r="B5175" s="470"/>
    </row>
    <row r="5176" spans="1:2" s="104" customFormat="1" ht="12" customHeight="1">
      <c r="A5176" s="470"/>
      <c r="B5176" s="470"/>
    </row>
    <row r="5177" spans="1:2" s="104" customFormat="1" ht="12" customHeight="1">
      <c r="A5177" s="470"/>
      <c r="B5177" s="470"/>
    </row>
    <row r="5178" spans="1:2" s="104" customFormat="1" ht="12" customHeight="1">
      <c r="A5178" s="470"/>
      <c r="B5178" s="470"/>
    </row>
    <row r="5179" spans="1:2" s="104" customFormat="1" ht="12" customHeight="1">
      <c r="A5179" s="470"/>
      <c r="B5179" s="470"/>
    </row>
    <row r="5180" spans="1:2" s="104" customFormat="1" ht="12" customHeight="1">
      <c r="A5180" s="470"/>
      <c r="B5180" s="470"/>
    </row>
    <row r="5181" spans="1:2" s="104" customFormat="1" ht="12" customHeight="1">
      <c r="A5181" s="470"/>
      <c r="B5181" s="470"/>
    </row>
    <row r="5182" spans="1:2" s="104" customFormat="1" ht="12" customHeight="1">
      <c r="A5182" s="470"/>
      <c r="B5182" s="470"/>
    </row>
    <row r="5183" spans="1:2" s="104" customFormat="1" ht="12" customHeight="1">
      <c r="A5183" s="470"/>
      <c r="B5183" s="470"/>
    </row>
    <row r="5184" spans="1:2" s="104" customFormat="1" ht="12" customHeight="1">
      <c r="A5184" s="470"/>
      <c r="B5184" s="470"/>
    </row>
    <row r="5185" spans="1:2" s="104" customFormat="1" ht="12" customHeight="1">
      <c r="A5185" s="470"/>
      <c r="B5185" s="470"/>
    </row>
    <row r="5186" spans="1:2" s="104" customFormat="1" ht="12" customHeight="1">
      <c r="A5186" s="470"/>
      <c r="B5186" s="470"/>
    </row>
    <row r="5187" spans="1:2" s="104" customFormat="1" ht="12" customHeight="1">
      <c r="A5187" s="470"/>
      <c r="B5187" s="470"/>
    </row>
    <row r="5188" spans="1:2" s="104" customFormat="1" ht="12" customHeight="1">
      <c r="A5188" s="470"/>
      <c r="B5188" s="470"/>
    </row>
    <row r="5189" spans="1:2" s="104" customFormat="1" ht="12" customHeight="1">
      <c r="A5189" s="470"/>
      <c r="B5189" s="470"/>
    </row>
    <row r="5190" spans="1:2" s="104" customFormat="1" ht="12" customHeight="1">
      <c r="A5190" s="470"/>
      <c r="B5190" s="470"/>
    </row>
    <row r="5191" spans="1:2" s="104" customFormat="1" ht="12" customHeight="1">
      <c r="A5191" s="470"/>
      <c r="B5191" s="470"/>
    </row>
    <row r="5192" spans="1:2" s="104" customFormat="1" ht="12" customHeight="1">
      <c r="A5192" s="470"/>
      <c r="B5192" s="470"/>
    </row>
    <row r="5193" spans="1:2" s="104" customFormat="1" ht="12" customHeight="1">
      <c r="A5193" s="470"/>
      <c r="B5193" s="470"/>
    </row>
    <row r="5194" spans="1:2" s="104" customFormat="1" ht="12" customHeight="1">
      <c r="A5194" s="470"/>
      <c r="B5194" s="470"/>
    </row>
    <row r="5195" spans="1:2" s="104" customFormat="1" ht="12" customHeight="1">
      <c r="A5195" s="470"/>
      <c r="B5195" s="470"/>
    </row>
    <row r="5196" spans="1:2" s="104" customFormat="1" ht="12" customHeight="1">
      <c r="A5196" s="470"/>
      <c r="B5196" s="470"/>
    </row>
    <row r="5197" spans="1:2" s="104" customFormat="1" ht="12" customHeight="1">
      <c r="A5197" s="470"/>
      <c r="B5197" s="470"/>
    </row>
    <row r="5198" spans="1:2" s="104" customFormat="1" ht="12" customHeight="1">
      <c r="A5198" s="470"/>
      <c r="B5198" s="470"/>
    </row>
    <row r="5199" spans="1:2" s="104" customFormat="1" ht="12" customHeight="1">
      <c r="A5199" s="470"/>
      <c r="B5199" s="470"/>
    </row>
    <row r="5200" spans="1:2" s="104" customFormat="1" ht="12" customHeight="1">
      <c r="A5200" s="470"/>
      <c r="B5200" s="470"/>
    </row>
    <row r="5201" spans="1:2" s="104" customFormat="1" ht="12" customHeight="1">
      <c r="A5201" s="470"/>
      <c r="B5201" s="470"/>
    </row>
    <row r="5202" spans="1:2" s="104" customFormat="1" ht="12" customHeight="1">
      <c r="A5202" s="470"/>
      <c r="B5202" s="470"/>
    </row>
    <row r="5203" spans="1:2" s="104" customFormat="1" ht="12" customHeight="1">
      <c r="A5203" s="470"/>
      <c r="B5203" s="470"/>
    </row>
    <row r="5204" spans="1:2" s="104" customFormat="1" ht="12" customHeight="1">
      <c r="A5204" s="470"/>
      <c r="B5204" s="470"/>
    </row>
    <row r="5205" spans="1:2" s="104" customFormat="1" ht="12" customHeight="1">
      <c r="A5205" s="470"/>
      <c r="B5205" s="470"/>
    </row>
    <row r="5206" spans="1:2" s="104" customFormat="1" ht="12" customHeight="1">
      <c r="A5206" s="470"/>
      <c r="B5206" s="470"/>
    </row>
    <row r="5207" spans="1:2" s="104" customFormat="1" ht="12" customHeight="1">
      <c r="A5207" s="470"/>
      <c r="B5207" s="470"/>
    </row>
    <row r="5208" spans="1:2" s="104" customFormat="1" ht="12" customHeight="1">
      <c r="A5208" s="470"/>
      <c r="B5208" s="470"/>
    </row>
    <row r="5209" spans="1:2" s="104" customFormat="1" ht="12" customHeight="1">
      <c r="A5209" s="470"/>
      <c r="B5209" s="470"/>
    </row>
    <row r="5210" spans="1:2" s="104" customFormat="1" ht="12" customHeight="1">
      <c r="A5210" s="470"/>
      <c r="B5210" s="470"/>
    </row>
    <row r="5211" spans="1:2" s="104" customFormat="1" ht="12" customHeight="1">
      <c r="A5211" s="470"/>
      <c r="B5211" s="470"/>
    </row>
    <row r="5212" spans="1:2" s="104" customFormat="1" ht="12" customHeight="1">
      <c r="A5212" s="470"/>
      <c r="B5212" s="470"/>
    </row>
    <row r="5213" spans="1:2" s="104" customFormat="1" ht="12" customHeight="1">
      <c r="A5213" s="470"/>
      <c r="B5213" s="470"/>
    </row>
    <row r="5214" spans="1:2" s="104" customFormat="1" ht="12" customHeight="1">
      <c r="A5214" s="470"/>
      <c r="B5214" s="470"/>
    </row>
    <row r="5215" spans="1:2" s="104" customFormat="1" ht="12" customHeight="1">
      <c r="A5215" s="470"/>
      <c r="B5215" s="470"/>
    </row>
    <row r="5216" spans="1:2" s="104" customFormat="1" ht="12" customHeight="1">
      <c r="A5216" s="470"/>
      <c r="B5216" s="470"/>
    </row>
    <row r="5217" spans="1:2" s="104" customFormat="1" ht="12" customHeight="1">
      <c r="A5217" s="470"/>
      <c r="B5217" s="470"/>
    </row>
    <row r="5218" spans="1:2" s="104" customFormat="1" ht="12" customHeight="1">
      <c r="A5218" s="470"/>
      <c r="B5218" s="470"/>
    </row>
    <row r="5219" spans="1:2" s="104" customFormat="1" ht="12" customHeight="1">
      <c r="A5219" s="470"/>
      <c r="B5219" s="470"/>
    </row>
    <row r="5220" spans="1:2" s="104" customFormat="1" ht="12" customHeight="1">
      <c r="A5220" s="470"/>
      <c r="B5220" s="470"/>
    </row>
    <row r="5221" spans="1:2" s="104" customFormat="1" ht="12" customHeight="1">
      <c r="A5221" s="470"/>
      <c r="B5221" s="470"/>
    </row>
    <row r="5222" spans="1:2" s="104" customFormat="1" ht="12" customHeight="1">
      <c r="A5222" s="470"/>
      <c r="B5222" s="470"/>
    </row>
    <row r="5223" spans="1:2" s="104" customFormat="1" ht="12" customHeight="1">
      <c r="A5223" s="470"/>
      <c r="B5223" s="470"/>
    </row>
    <row r="5224" spans="1:2" s="104" customFormat="1" ht="12" customHeight="1">
      <c r="A5224" s="470"/>
      <c r="B5224" s="470"/>
    </row>
    <row r="5225" spans="1:2" s="104" customFormat="1" ht="12" customHeight="1">
      <c r="A5225" s="470"/>
      <c r="B5225" s="470"/>
    </row>
    <row r="5226" spans="1:2" s="104" customFormat="1" ht="12" customHeight="1">
      <c r="A5226" s="470"/>
      <c r="B5226" s="470"/>
    </row>
    <row r="5227" spans="1:2" s="104" customFormat="1" ht="12" customHeight="1">
      <c r="A5227" s="470"/>
      <c r="B5227" s="470"/>
    </row>
    <row r="5228" spans="1:2" s="104" customFormat="1" ht="12" customHeight="1">
      <c r="A5228" s="470"/>
      <c r="B5228" s="470"/>
    </row>
    <row r="5229" spans="1:2" s="104" customFormat="1" ht="12" customHeight="1">
      <c r="A5229" s="470"/>
      <c r="B5229" s="470"/>
    </row>
    <row r="5230" spans="1:2" s="104" customFormat="1" ht="12" customHeight="1">
      <c r="A5230" s="470"/>
      <c r="B5230" s="470"/>
    </row>
    <row r="5231" spans="1:2" s="104" customFormat="1" ht="12" customHeight="1">
      <c r="A5231" s="470"/>
      <c r="B5231" s="470"/>
    </row>
    <row r="5232" spans="1:2" s="104" customFormat="1" ht="12" customHeight="1">
      <c r="A5232" s="470"/>
      <c r="B5232" s="470"/>
    </row>
    <row r="5233" spans="1:2" s="104" customFormat="1" ht="12" customHeight="1">
      <c r="A5233" s="470"/>
      <c r="B5233" s="470"/>
    </row>
    <row r="5234" spans="1:2" s="104" customFormat="1" ht="12" customHeight="1">
      <c r="A5234" s="470"/>
      <c r="B5234" s="470"/>
    </row>
    <row r="5235" spans="1:2" s="104" customFormat="1" ht="12" customHeight="1">
      <c r="A5235" s="470"/>
      <c r="B5235" s="470"/>
    </row>
    <row r="5236" spans="1:2" s="104" customFormat="1" ht="12" customHeight="1">
      <c r="A5236" s="470"/>
      <c r="B5236" s="470"/>
    </row>
    <row r="5237" spans="1:2" s="104" customFormat="1" ht="12" customHeight="1">
      <c r="A5237" s="470"/>
      <c r="B5237" s="470"/>
    </row>
    <row r="5238" spans="1:2" s="104" customFormat="1" ht="12" customHeight="1">
      <c r="A5238" s="470"/>
      <c r="B5238" s="470"/>
    </row>
    <row r="5239" spans="1:2" s="104" customFormat="1" ht="12" customHeight="1">
      <c r="A5239" s="470"/>
      <c r="B5239" s="470"/>
    </row>
    <row r="5240" spans="1:2" s="104" customFormat="1" ht="12" customHeight="1">
      <c r="A5240" s="470"/>
      <c r="B5240" s="470"/>
    </row>
    <row r="5241" spans="1:2" s="104" customFormat="1" ht="12" customHeight="1">
      <c r="A5241" s="470"/>
      <c r="B5241" s="470"/>
    </row>
    <row r="5242" spans="1:2" s="104" customFormat="1" ht="12" customHeight="1">
      <c r="A5242" s="470"/>
      <c r="B5242" s="470"/>
    </row>
    <row r="5243" spans="1:2" s="104" customFormat="1" ht="12" customHeight="1">
      <c r="A5243" s="470"/>
      <c r="B5243" s="470"/>
    </row>
    <row r="5244" spans="1:2" s="104" customFormat="1" ht="12" customHeight="1">
      <c r="A5244" s="470"/>
      <c r="B5244" s="470"/>
    </row>
    <row r="5245" spans="1:2" s="104" customFormat="1" ht="12" customHeight="1">
      <c r="A5245" s="470"/>
      <c r="B5245" s="470"/>
    </row>
    <row r="5246" spans="1:2" s="104" customFormat="1" ht="12" customHeight="1">
      <c r="A5246" s="470"/>
      <c r="B5246" s="470"/>
    </row>
    <row r="5247" spans="1:2" s="104" customFormat="1" ht="12" customHeight="1">
      <c r="A5247" s="470"/>
      <c r="B5247" s="470"/>
    </row>
    <row r="5248" spans="1:2" s="104" customFormat="1" ht="12" customHeight="1">
      <c r="A5248" s="470"/>
      <c r="B5248" s="470"/>
    </row>
    <row r="5249" spans="1:2" s="104" customFormat="1" ht="12" customHeight="1">
      <c r="A5249" s="470"/>
      <c r="B5249" s="470"/>
    </row>
    <row r="5250" spans="1:2" s="104" customFormat="1" ht="12" customHeight="1">
      <c r="A5250" s="470"/>
      <c r="B5250" s="470"/>
    </row>
    <row r="5251" spans="1:2" s="104" customFormat="1" ht="12" customHeight="1">
      <c r="A5251" s="470"/>
      <c r="B5251" s="470"/>
    </row>
    <row r="5252" spans="1:2" s="104" customFormat="1" ht="12" customHeight="1">
      <c r="A5252" s="470"/>
      <c r="B5252" s="470"/>
    </row>
    <row r="5253" spans="1:2" s="104" customFormat="1" ht="12" customHeight="1">
      <c r="A5253" s="470"/>
      <c r="B5253" s="470"/>
    </row>
    <row r="5254" spans="1:2" s="104" customFormat="1" ht="12" customHeight="1">
      <c r="A5254" s="470"/>
      <c r="B5254" s="470"/>
    </row>
    <row r="5255" spans="1:2" s="104" customFormat="1" ht="12" customHeight="1">
      <c r="A5255" s="470"/>
      <c r="B5255" s="470"/>
    </row>
    <row r="5256" spans="1:2" s="104" customFormat="1" ht="12" customHeight="1">
      <c r="A5256" s="470"/>
      <c r="B5256" s="470"/>
    </row>
    <row r="5257" spans="1:2" s="104" customFormat="1" ht="12" customHeight="1">
      <c r="A5257" s="470"/>
      <c r="B5257" s="470"/>
    </row>
    <row r="5258" spans="1:2" s="104" customFormat="1" ht="12" customHeight="1">
      <c r="A5258" s="470"/>
      <c r="B5258" s="470"/>
    </row>
    <row r="5259" spans="1:2" s="104" customFormat="1" ht="12" customHeight="1">
      <c r="A5259" s="470"/>
      <c r="B5259" s="470"/>
    </row>
    <row r="5260" spans="1:2" s="104" customFormat="1" ht="12" customHeight="1">
      <c r="A5260" s="470"/>
      <c r="B5260" s="470"/>
    </row>
    <row r="5261" spans="1:2" s="104" customFormat="1" ht="12" customHeight="1">
      <c r="A5261" s="470"/>
      <c r="B5261" s="470"/>
    </row>
    <row r="5262" spans="1:2" s="104" customFormat="1" ht="12" customHeight="1">
      <c r="A5262" s="470"/>
      <c r="B5262" s="470"/>
    </row>
    <row r="5263" spans="1:2" s="104" customFormat="1" ht="12" customHeight="1">
      <c r="A5263" s="470"/>
      <c r="B5263" s="470"/>
    </row>
    <row r="5264" spans="1:2" s="104" customFormat="1" ht="12" customHeight="1">
      <c r="A5264" s="470"/>
      <c r="B5264" s="470"/>
    </row>
    <row r="5265" spans="1:2" s="104" customFormat="1" ht="12" customHeight="1">
      <c r="A5265" s="470"/>
      <c r="B5265" s="470"/>
    </row>
    <row r="5266" spans="1:2" s="104" customFormat="1" ht="12" customHeight="1">
      <c r="A5266" s="470"/>
      <c r="B5266" s="470"/>
    </row>
    <row r="5267" spans="1:2" s="104" customFormat="1" ht="12" customHeight="1">
      <c r="A5267" s="470"/>
      <c r="B5267" s="470"/>
    </row>
    <row r="5268" spans="1:2" s="104" customFormat="1" ht="12" customHeight="1">
      <c r="A5268" s="470"/>
      <c r="B5268" s="470"/>
    </row>
    <row r="5269" spans="1:2" s="104" customFormat="1" ht="12" customHeight="1">
      <c r="A5269" s="470"/>
      <c r="B5269" s="470"/>
    </row>
    <row r="5270" spans="1:2" s="104" customFormat="1" ht="12" customHeight="1">
      <c r="A5270" s="470"/>
      <c r="B5270" s="470"/>
    </row>
    <row r="5271" spans="1:2" s="104" customFormat="1" ht="12" customHeight="1">
      <c r="A5271" s="470"/>
      <c r="B5271" s="470"/>
    </row>
    <row r="5272" spans="1:2" s="104" customFormat="1" ht="12" customHeight="1">
      <c r="A5272" s="470"/>
      <c r="B5272" s="470"/>
    </row>
    <row r="5273" spans="1:2" s="104" customFormat="1" ht="12" customHeight="1">
      <c r="A5273" s="470"/>
      <c r="B5273" s="470"/>
    </row>
    <row r="5274" spans="1:2" s="104" customFormat="1" ht="12" customHeight="1">
      <c r="A5274" s="470"/>
      <c r="B5274" s="470"/>
    </row>
    <row r="5275" spans="1:2" s="104" customFormat="1" ht="12" customHeight="1">
      <c r="A5275" s="470"/>
      <c r="B5275" s="470"/>
    </row>
    <row r="5276" spans="1:2" s="104" customFormat="1" ht="12" customHeight="1">
      <c r="A5276" s="470"/>
      <c r="B5276" s="470"/>
    </row>
    <row r="5277" spans="1:2" s="104" customFormat="1" ht="12" customHeight="1">
      <c r="A5277" s="470"/>
      <c r="B5277" s="470"/>
    </row>
    <row r="5278" spans="1:2" s="104" customFormat="1" ht="12" customHeight="1">
      <c r="A5278" s="470"/>
      <c r="B5278" s="470"/>
    </row>
    <row r="5279" spans="1:2" s="104" customFormat="1" ht="12" customHeight="1">
      <c r="A5279" s="470"/>
      <c r="B5279" s="470"/>
    </row>
    <row r="5280" spans="1:2" s="104" customFormat="1" ht="12" customHeight="1">
      <c r="A5280" s="470"/>
      <c r="B5280" s="470"/>
    </row>
    <row r="5281" spans="1:2" s="104" customFormat="1" ht="12" customHeight="1">
      <c r="A5281" s="470"/>
      <c r="B5281" s="470"/>
    </row>
    <row r="5282" spans="1:2" s="104" customFormat="1" ht="12" customHeight="1">
      <c r="A5282" s="470"/>
      <c r="B5282" s="470"/>
    </row>
    <row r="5283" spans="1:2" s="104" customFormat="1" ht="12" customHeight="1">
      <c r="A5283" s="470"/>
      <c r="B5283" s="470"/>
    </row>
    <row r="5284" spans="1:2" s="104" customFormat="1" ht="12" customHeight="1">
      <c r="A5284" s="470"/>
      <c r="B5284" s="470"/>
    </row>
    <row r="5285" spans="1:2" s="104" customFormat="1" ht="12" customHeight="1">
      <c r="A5285" s="470"/>
      <c r="B5285" s="470"/>
    </row>
    <row r="5286" spans="1:2" s="104" customFormat="1" ht="12" customHeight="1">
      <c r="A5286" s="470"/>
      <c r="B5286" s="470"/>
    </row>
    <row r="5287" spans="1:2" s="104" customFormat="1" ht="12" customHeight="1">
      <c r="A5287" s="470"/>
      <c r="B5287" s="470"/>
    </row>
    <row r="5288" spans="1:2" s="104" customFormat="1" ht="12" customHeight="1">
      <c r="A5288" s="470"/>
      <c r="B5288" s="470"/>
    </row>
    <row r="5289" spans="1:2" s="104" customFormat="1" ht="12" customHeight="1">
      <c r="A5289" s="470"/>
      <c r="B5289" s="470"/>
    </row>
    <row r="5290" spans="1:2" s="104" customFormat="1" ht="12" customHeight="1">
      <c r="A5290" s="470"/>
      <c r="B5290" s="470"/>
    </row>
    <row r="5291" spans="1:2" s="104" customFormat="1" ht="12" customHeight="1">
      <c r="A5291" s="470"/>
      <c r="B5291" s="470"/>
    </row>
    <row r="5292" spans="1:2" s="104" customFormat="1" ht="12" customHeight="1">
      <c r="A5292" s="470"/>
      <c r="B5292" s="470"/>
    </row>
    <row r="5293" spans="1:2" s="104" customFormat="1" ht="12" customHeight="1">
      <c r="A5293" s="470"/>
      <c r="B5293" s="470"/>
    </row>
    <row r="5294" spans="1:2" s="104" customFormat="1" ht="12" customHeight="1">
      <c r="A5294" s="470"/>
      <c r="B5294" s="470"/>
    </row>
    <row r="5295" spans="1:2" s="104" customFormat="1" ht="12" customHeight="1">
      <c r="A5295" s="470"/>
      <c r="B5295" s="470"/>
    </row>
    <row r="5296" spans="1:2" s="104" customFormat="1" ht="12" customHeight="1">
      <c r="A5296" s="470"/>
      <c r="B5296" s="470"/>
    </row>
    <row r="5297" spans="1:2" s="104" customFormat="1" ht="12" customHeight="1">
      <c r="A5297" s="470"/>
      <c r="B5297" s="470"/>
    </row>
    <row r="5298" spans="1:2" s="104" customFormat="1" ht="12" customHeight="1">
      <c r="A5298" s="470"/>
      <c r="B5298" s="470"/>
    </row>
    <row r="5299" spans="1:2" s="104" customFormat="1" ht="12" customHeight="1">
      <c r="A5299" s="470"/>
      <c r="B5299" s="470"/>
    </row>
    <row r="5300" spans="1:2" s="104" customFormat="1" ht="12" customHeight="1">
      <c r="A5300" s="470"/>
      <c r="B5300" s="470"/>
    </row>
    <row r="5301" spans="1:2" s="104" customFormat="1" ht="12" customHeight="1">
      <c r="A5301" s="470"/>
      <c r="B5301" s="470"/>
    </row>
    <row r="5302" spans="1:2" s="104" customFormat="1" ht="12" customHeight="1">
      <c r="A5302" s="470"/>
      <c r="B5302" s="470"/>
    </row>
    <row r="5303" spans="1:2" s="104" customFormat="1" ht="12" customHeight="1">
      <c r="A5303" s="470"/>
      <c r="B5303" s="470"/>
    </row>
    <row r="5304" spans="1:2" s="104" customFormat="1" ht="12" customHeight="1">
      <c r="A5304" s="470"/>
      <c r="B5304" s="470"/>
    </row>
    <row r="5305" spans="1:2" s="104" customFormat="1" ht="12" customHeight="1">
      <c r="A5305" s="470"/>
      <c r="B5305" s="470"/>
    </row>
    <row r="5306" spans="1:2" s="104" customFormat="1" ht="12" customHeight="1">
      <c r="A5306" s="470"/>
      <c r="B5306" s="470"/>
    </row>
    <row r="5307" spans="1:2" s="104" customFormat="1" ht="12" customHeight="1">
      <c r="A5307" s="470"/>
      <c r="B5307" s="470"/>
    </row>
    <row r="5308" spans="1:2" s="104" customFormat="1" ht="12" customHeight="1">
      <c r="A5308" s="470"/>
      <c r="B5308" s="470"/>
    </row>
    <row r="5309" spans="1:2" s="104" customFormat="1" ht="12" customHeight="1">
      <c r="A5309" s="470"/>
      <c r="B5309" s="470"/>
    </row>
    <row r="5310" spans="1:2" s="104" customFormat="1" ht="12" customHeight="1">
      <c r="A5310" s="470"/>
      <c r="B5310" s="470"/>
    </row>
    <row r="5311" spans="1:2" s="104" customFormat="1" ht="12" customHeight="1">
      <c r="A5311" s="470"/>
      <c r="B5311" s="470"/>
    </row>
    <row r="5312" spans="1:2" s="104" customFormat="1" ht="12" customHeight="1">
      <c r="A5312" s="470"/>
      <c r="B5312" s="470"/>
    </row>
    <row r="5313" spans="1:2" s="104" customFormat="1" ht="12" customHeight="1">
      <c r="A5313" s="470"/>
      <c r="B5313" s="470"/>
    </row>
    <row r="5314" spans="1:2" s="104" customFormat="1" ht="12" customHeight="1">
      <c r="A5314" s="470"/>
      <c r="B5314" s="470"/>
    </row>
    <row r="5315" spans="1:2" s="104" customFormat="1" ht="12" customHeight="1">
      <c r="A5315" s="470"/>
      <c r="B5315" s="470"/>
    </row>
    <row r="5316" spans="1:2" s="104" customFormat="1" ht="12" customHeight="1">
      <c r="A5316" s="470"/>
      <c r="B5316" s="470"/>
    </row>
    <row r="5317" spans="1:2" s="104" customFormat="1" ht="12" customHeight="1">
      <c r="A5317" s="470"/>
      <c r="B5317" s="470"/>
    </row>
    <row r="5318" spans="1:2" s="104" customFormat="1" ht="12" customHeight="1">
      <c r="A5318" s="470"/>
      <c r="B5318" s="470"/>
    </row>
    <row r="5319" spans="1:2" s="104" customFormat="1" ht="12" customHeight="1">
      <c r="A5319" s="470"/>
      <c r="B5319" s="470"/>
    </row>
    <row r="5320" spans="1:2" s="104" customFormat="1" ht="12" customHeight="1">
      <c r="A5320" s="470"/>
      <c r="B5320" s="470"/>
    </row>
    <row r="5321" spans="1:2" s="104" customFormat="1" ht="12" customHeight="1">
      <c r="A5321" s="470"/>
      <c r="B5321" s="470"/>
    </row>
    <row r="5322" spans="1:2" s="104" customFormat="1" ht="12" customHeight="1">
      <c r="A5322" s="470"/>
      <c r="B5322" s="470"/>
    </row>
    <row r="5323" spans="1:2" s="104" customFormat="1" ht="12" customHeight="1">
      <c r="A5323" s="470"/>
      <c r="B5323" s="470"/>
    </row>
    <row r="5324" spans="1:2" s="104" customFormat="1" ht="12" customHeight="1">
      <c r="A5324" s="470"/>
      <c r="B5324" s="470"/>
    </row>
    <row r="5325" spans="1:2" s="104" customFormat="1" ht="12" customHeight="1">
      <c r="A5325" s="470"/>
      <c r="B5325" s="470"/>
    </row>
    <row r="5326" spans="1:2" s="104" customFormat="1" ht="12" customHeight="1">
      <c r="A5326" s="470"/>
      <c r="B5326" s="470"/>
    </row>
    <row r="5327" spans="1:2" s="104" customFormat="1" ht="12" customHeight="1">
      <c r="A5327" s="470"/>
      <c r="B5327" s="470"/>
    </row>
    <row r="5328" spans="1:2" s="104" customFormat="1" ht="12" customHeight="1">
      <c r="A5328" s="470"/>
      <c r="B5328" s="470"/>
    </row>
    <row r="5329" spans="1:2" s="104" customFormat="1" ht="12" customHeight="1">
      <c r="A5329" s="470"/>
      <c r="B5329" s="470"/>
    </row>
    <row r="5330" spans="1:2" s="104" customFormat="1" ht="12" customHeight="1">
      <c r="A5330" s="470"/>
      <c r="B5330" s="470"/>
    </row>
    <row r="5331" spans="1:2" s="104" customFormat="1" ht="12" customHeight="1">
      <c r="A5331" s="470"/>
      <c r="B5331" s="470"/>
    </row>
    <row r="5332" spans="1:2" s="104" customFormat="1" ht="12" customHeight="1">
      <c r="A5332" s="470"/>
      <c r="B5332" s="470"/>
    </row>
    <row r="5333" spans="1:2" s="104" customFormat="1" ht="12" customHeight="1">
      <c r="A5333" s="470"/>
      <c r="B5333" s="470"/>
    </row>
    <row r="5334" spans="1:2" s="104" customFormat="1" ht="12" customHeight="1">
      <c r="A5334" s="470"/>
      <c r="B5334" s="470"/>
    </row>
    <row r="5335" spans="1:2" s="104" customFormat="1" ht="12" customHeight="1">
      <c r="A5335" s="470"/>
      <c r="B5335" s="470"/>
    </row>
    <row r="5336" spans="1:2" s="104" customFormat="1" ht="12" customHeight="1">
      <c r="A5336" s="470"/>
      <c r="B5336" s="470"/>
    </row>
    <row r="5337" spans="1:2" s="104" customFormat="1" ht="12" customHeight="1">
      <c r="A5337" s="470"/>
      <c r="B5337" s="470"/>
    </row>
    <row r="5338" spans="1:2" s="104" customFormat="1" ht="12" customHeight="1">
      <c r="A5338" s="470"/>
      <c r="B5338" s="470"/>
    </row>
    <row r="5339" spans="1:2" s="104" customFormat="1" ht="12" customHeight="1">
      <c r="A5339" s="470"/>
      <c r="B5339" s="470"/>
    </row>
    <row r="5340" spans="1:2" s="104" customFormat="1" ht="12" customHeight="1">
      <c r="A5340" s="470"/>
      <c r="B5340" s="470"/>
    </row>
    <row r="5341" spans="1:2" s="104" customFormat="1" ht="12" customHeight="1">
      <c r="A5341" s="470"/>
      <c r="B5341" s="470"/>
    </row>
    <row r="5342" spans="1:2" s="104" customFormat="1" ht="12" customHeight="1">
      <c r="A5342" s="470"/>
      <c r="B5342" s="470"/>
    </row>
    <row r="5343" spans="1:2" s="104" customFormat="1" ht="12" customHeight="1">
      <c r="A5343" s="470"/>
      <c r="B5343" s="470"/>
    </row>
    <row r="5344" spans="1:2" s="104" customFormat="1" ht="12" customHeight="1">
      <c r="A5344" s="470"/>
      <c r="B5344" s="470"/>
    </row>
    <row r="5345" spans="1:2" s="104" customFormat="1" ht="12" customHeight="1">
      <c r="A5345" s="470"/>
      <c r="B5345" s="470"/>
    </row>
    <row r="5346" spans="1:2" s="104" customFormat="1" ht="12" customHeight="1">
      <c r="A5346" s="470"/>
      <c r="B5346" s="470"/>
    </row>
    <row r="5347" spans="1:2" s="104" customFormat="1" ht="12" customHeight="1">
      <c r="A5347" s="470"/>
      <c r="B5347" s="470"/>
    </row>
    <row r="5348" spans="1:2" s="104" customFormat="1" ht="12" customHeight="1">
      <c r="A5348" s="470"/>
      <c r="B5348" s="470"/>
    </row>
    <row r="5349" spans="1:2" s="104" customFormat="1" ht="12" customHeight="1">
      <c r="A5349" s="470"/>
      <c r="B5349" s="470"/>
    </row>
    <row r="5350" spans="1:2" s="104" customFormat="1" ht="12" customHeight="1">
      <c r="A5350" s="470"/>
      <c r="B5350" s="470"/>
    </row>
    <row r="5351" spans="1:2" s="104" customFormat="1" ht="12" customHeight="1">
      <c r="A5351" s="470"/>
      <c r="B5351" s="470"/>
    </row>
    <row r="5352" spans="1:2" s="104" customFormat="1" ht="12" customHeight="1">
      <c r="A5352" s="470"/>
      <c r="B5352" s="470"/>
    </row>
    <row r="5353" spans="1:2" s="104" customFormat="1" ht="12" customHeight="1">
      <c r="A5353" s="470"/>
      <c r="B5353" s="470"/>
    </row>
    <row r="5354" spans="1:2" s="104" customFormat="1" ht="12" customHeight="1">
      <c r="A5354" s="470"/>
      <c r="B5354" s="470"/>
    </row>
    <row r="5355" spans="1:2" s="104" customFormat="1" ht="12" customHeight="1">
      <c r="A5355" s="470"/>
      <c r="B5355" s="470"/>
    </row>
    <row r="5356" spans="1:2" s="104" customFormat="1" ht="12" customHeight="1">
      <c r="A5356" s="470"/>
      <c r="B5356" s="470"/>
    </row>
    <row r="5357" spans="1:2" s="104" customFormat="1" ht="12" customHeight="1">
      <c r="A5357" s="470"/>
      <c r="B5357" s="470"/>
    </row>
    <row r="5358" spans="1:2" s="104" customFormat="1" ht="12" customHeight="1">
      <c r="A5358" s="470"/>
      <c r="B5358" s="470"/>
    </row>
    <row r="5359" spans="1:2" s="104" customFormat="1" ht="12" customHeight="1">
      <c r="A5359" s="470"/>
      <c r="B5359" s="470"/>
    </row>
    <row r="5360" spans="1:2" s="104" customFormat="1" ht="12" customHeight="1">
      <c r="A5360" s="470"/>
      <c r="B5360" s="470"/>
    </row>
    <row r="5361" spans="1:2" s="104" customFormat="1" ht="12" customHeight="1">
      <c r="A5361" s="470"/>
      <c r="B5361" s="470"/>
    </row>
    <row r="5362" spans="1:2" s="104" customFormat="1" ht="12" customHeight="1">
      <c r="A5362" s="470"/>
      <c r="B5362" s="470"/>
    </row>
    <row r="5363" spans="1:2" s="104" customFormat="1" ht="12" customHeight="1">
      <c r="A5363" s="470"/>
      <c r="B5363" s="470"/>
    </row>
    <row r="5364" spans="1:2" s="104" customFormat="1" ht="12" customHeight="1">
      <c r="A5364" s="470"/>
      <c r="B5364" s="470"/>
    </row>
    <row r="5365" spans="1:2" s="104" customFormat="1" ht="12" customHeight="1">
      <c r="A5365" s="470"/>
      <c r="B5365" s="470"/>
    </row>
    <row r="5366" spans="1:2" s="104" customFormat="1" ht="12" customHeight="1">
      <c r="A5366" s="470"/>
      <c r="B5366" s="470"/>
    </row>
    <row r="5367" spans="1:2" s="104" customFormat="1" ht="12" customHeight="1">
      <c r="A5367" s="470"/>
      <c r="B5367" s="470"/>
    </row>
    <row r="5368" spans="1:2" s="104" customFormat="1" ht="12" customHeight="1">
      <c r="A5368" s="470"/>
      <c r="B5368" s="470"/>
    </row>
    <row r="5369" spans="1:2" s="104" customFormat="1" ht="12" customHeight="1">
      <c r="A5369" s="470"/>
      <c r="B5369" s="470"/>
    </row>
    <row r="5370" spans="1:2" s="104" customFormat="1" ht="12" customHeight="1">
      <c r="A5370" s="470"/>
      <c r="B5370" s="470"/>
    </row>
    <row r="5371" spans="1:2" s="104" customFormat="1" ht="12" customHeight="1">
      <c r="A5371" s="470"/>
      <c r="B5371" s="470"/>
    </row>
    <row r="5372" spans="1:2" s="104" customFormat="1" ht="12" customHeight="1">
      <c r="A5372" s="470"/>
      <c r="B5372" s="470"/>
    </row>
    <row r="5373" spans="1:2" s="104" customFormat="1" ht="12" customHeight="1">
      <c r="A5373" s="470"/>
      <c r="B5373" s="470"/>
    </row>
    <row r="5374" spans="1:2" s="104" customFormat="1" ht="12" customHeight="1">
      <c r="A5374" s="470"/>
      <c r="B5374" s="470"/>
    </row>
    <row r="5375" spans="1:2" s="104" customFormat="1" ht="12" customHeight="1">
      <c r="A5375" s="470"/>
      <c r="B5375" s="470"/>
    </row>
    <row r="5376" spans="1:2" s="104" customFormat="1" ht="12" customHeight="1">
      <c r="A5376" s="470"/>
      <c r="B5376" s="470"/>
    </row>
    <row r="5377" spans="1:2" s="104" customFormat="1" ht="12" customHeight="1">
      <c r="A5377" s="470"/>
      <c r="B5377" s="470"/>
    </row>
    <row r="5378" spans="1:2" s="104" customFormat="1" ht="12" customHeight="1">
      <c r="A5378" s="470"/>
      <c r="B5378" s="470"/>
    </row>
    <row r="5379" spans="1:2" s="104" customFormat="1" ht="12" customHeight="1">
      <c r="A5379" s="470"/>
      <c r="B5379" s="470"/>
    </row>
    <row r="5380" spans="1:2" s="104" customFormat="1" ht="12" customHeight="1">
      <c r="A5380" s="470"/>
      <c r="B5380" s="470"/>
    </row>
    <row r="5381" spans="1:2" s="104" customFormat="1" ht="12" customHeight="1">
      <c r="A5381" s="470"/>
      <c r="B5381" s="470"/>
    </row>
    <row r="5382" spans="1:2" s="104" customFormat="1" ht="12" customHeight="1">
      <c r="A5382" s="470"/>
      <c r="B5382" s="470"/>
    </row>
    <row r="5383" spans="1:2" s="104" customFormat="1" ht="12" customHeight="1">
      <c r="A5383" s="470"/>
      <c r="B5383" s="470"/>
    </row>
    <row r="5384" spans="1:2" s="104" customFormat="1" ht="12" customHeight="1">
      <c r="A5384" s="470"/>
      <c r="B5384" s="470"/>
    </row>
    <row r="5385" spans="1:2" s="104" customFormat="1" ht="12" customHeight="1">
      <c r="A5385" s="470"/>
      <c r="B5385" s="470"/>
    </row>
    <row r="5386" spans="1:2" s="104" customFormat="1" ht="12" customHeight="1">
      <c r="A5386" s="470"/>
      <c r="B5386" s="470"/>
    </row>
    <row r="5387" spans="1:2" s="104" customFormat="1" ht="12" customHeight="1">
      <c r="A5387" s="470"/>
      <c r="B5387" s="470"/>
    </row>
    <row r="5388" spans="1:2" s="104" customFormat="1" ht="12" customHeight="1">
      <c r="A5388" s="470"/>
      <c r="B5388" s="470"/>
    </row>
    <row r="5389" spans="1:2" s="104" customFormat="1" ht="12" customHeight="1">
      <c r="A5389" s="470"/>
      <c r="B5389" s="470"/>
    </row>
    <row r="5390" spans="1:2" s="104" customFormat="1" ht="12" customHeight="1">
      <c r="A5390" s="470"/>
      <c r="B5390" s="470"/>
    </row>
    <row r="5391" spans="1:2" s="104" customFormat="1" ht="12" customHeight="1">
      <c r="A5391" s="470"/>
      <c r="B5391" s="470"/>
    </row>
    <row r="5392" spans="1:2" s="104" customFormat="1" ht="12" customHeight="1">
      <c r="A5392" s="470"/>
      <c r="B5392" s="470"/>
    </row>
    <row r="5393" spans="1:2" s="104" customFormat="1" ht="12" customHeight="1">
      <c r="A5393" s="470"/>
      <c r="B5393" s="470"/>
    </row>
    <row r="5394" spans="1:2" s="104" customFormat="1" ht="12" customHeight="1">
      <c r="A5394" s="470"/>
      <c r="B5394" s="470"/>
    </row>
    <row r="5395" spans="1:2" s="104" customFormat="1" ht="12" customHeight="1">
      <c r="A5395" s="470"/>
      <c r="B5395" s="470"/>
    </row>
    <row r="5396" spans="1:2" s="104" customFormat="1" ht="12" customHeight="1">
      <c r="A5396" s="470"/>
      <c r="B5396" s="470"/>
    </row>
    <row r="5397" spans="1:2" s="104" customFormat="1" ht="12" customHeight="1">
      <c r="A5397" s="470"/>
      <c r="B5397" s="470"/>
    </row>
    <row r="5398" spans="1:2" s="104" customFormat="1" ht="12" customHeight="1">
      <c r="A5398" s="470"/>
      <c r="B5398" s="470"/>
    </row>
    <row r="5399" spans="1:2" s="104" customFormat="1" ht="12" customHeight="1">
      <c r="A5399" s="470"/>
      <c r="B5399" s="470"/>
    </row>
    <row r="5400" spans="1:2" s="104" customFormat="1" ht="12" customHeight="1">
      <c r="A5400" s="470"/>
      <c r="B5400" s="470"/>
    </row>
    <row r="5401" spans="1:2" s="104" customFormat="1" ht="12" customHeight="1">
      <c r="A5401" s="470"/>
      <c r="B5401" s="470"/>
    </row>
    <row r="5402" spans="1:2" s="104" customFormat="1" ht="12" customHeight="1">
      <c r="A5402" s="470"/>
      <c r="B5402" s="470"/>
    </row>
    <row r="5403" spans="1:2" s="104" customFormat="1" ht="12" customHeight="1">
      <c r="A5403" s="470"/>
      <c r="B5403" s="470"/>
    </row>
    <row r="5404" spans="1:2" s="104" customFormat="1" ht="12" customHeight="1">
      <c r="A5404" s="470"/>
      <c r="B5404" s="470"/>
    </row>
    <row r="5405" spans="1:2" s="104" customFormat="1" ht="12" customHeight="1">
      <c r="A5405" s="470"/>
      <c r="B5405" s="470"/>
    </row>
    <row r="5406" spans="1:2" s="104" customFormat="1" ht="12" customHeight="1">
      <c r="A5406" s="470"/>
      <c r="B5406" s="470"/>
    </row>
    <row r="5407" spans="1:2" s="104" customFormat="1" ht="12" customHeight="1">
      <c r="A5407" s="470"/>
      <c r="B5407" s="470"/>
    </row>
    <row r="5408" spans="1:2" s="104" customFormat="1" ht="12" customHeight="1">
      <c r="A5408" s="470"/>
      <c r="B5408" s="470"/>
    </row>
    <row r="5409" spans="1:2" s="104" customFormat="1" ht="12" customHeight="1">
      <c r="A5409" s="470"/>
      <c r="B5409" s="470"/>
    </row>
    <row r="5410" spans="1:2" s="104" customFormat="1" ht="12" customHeight="1">
      <c r="A5410" s="470"/>
      <c r="B5410" s="470"/>
    </row>
    <row r="5411" spans="1:2" s="104" customFormat="1" ht="12" customHeight="1">
      <c r="A5411" s="470"/>
      <c r="B5411" s="470"/>
    </row>
    <row r="5412" spans="1:2" s="104" customFormat="1" ht="12" customHeight="1">
      <c r="A5412" s="470"/>
      <c r="B5412" s="470"/>
    </row>
    <row r="5413" spans="1:2" s="104" customFormat="1" ht="12" customHeight="1">
      <c r="A5413" s="470"/>
      <c r="B5413" s="470"/>
    </row>
    <row r="5414" spans="1:2" s="104" customFormat="1" ht="12" customHeight="1">
      <c r="A5414" s="470"/>
      <c r="B5414" s="470"/>
    </row>
    <row r="5415" spans="1:2" s="104" customFormat="1" ht="12" customHeight="1">
      <c r="A5415" s="470"/>
      <c r="B5415" s="470"/>
    </row>
    <row r="5416" spans="1:2" s="104" customFormat="1" ht="12" customHeight="1">
      <c r="A5416" s="470"/>
      <c r="B5416" s="470"/>
    </row>
    <row r="5417" spans="1:2" s="104" customFormat="1" ht="12" customHeight="1">
      <c r="A5417" s="470"/>
      <c r="B5417" s="470"/>
    </row>
    <row r="5418" spans="1:2" s="104" customFormat="1" ht="12" customHeight="1">
      <c r="A5418" s="470"/>
      <c r="B5418" s="470"/>
    </row>
    <row r="5419" spans="1:2" s="104" customFormat="1" ht="12" customHeight="1">
      <c r="A5419" s="470"/>
      <c r="B5419" s="470"/>
    </row>
    <row r="5420" spans="1:2" s="104" customFormat="1" ht="12" customHeight="1">
      <c r="A5420" s="470"/>
      <c r="B5420" s="470"/>
    </row>
    <row r="5421" spans="1:2" s="104" customFormat="1" ht="12" customHeight="1">
      <c r="A5421" s="470"/>
      <c r="B5421" s="470"/>
    </row>
    <row r="5422" spans="1:2" s="104" customFormat="1" ht="12" customHeight="1">
      <c r="A5422" s="470"/>
      <c r="B5422" s="470"/>
    </row>
    <row r="5423" spans="1:2" s="104" customFormat="1" ht="12" customHeight="1">
      <c r="A5423" s="470"/>
      <c r="B5423" s="470"/>
    </row>
    <row r="5424" spans="1:2" s="104" customFormat="1" ht="12" customHeight="1">
      <c r="A5424" s="470"/>
      <c r="B5424" s="470"/>
    </row>
    <row r="5425" spans="1:2" s="104" customFormat="1" ht="12" customHeight="1">
      <c r="A5425" s="470"/>
      <c r="B5425" s="470"/>
    </row>
    <row r="5426" spans="1:2" s="104" customFormat="1" ht="12" customHeight="1">
      <c r="A5426" s="470"/>
      <c r="B5426" s="470"/>
    </row>
    <row r="5427" spans="1:2" s="104" customFormat="1" ht="12" customHeight="1">
      <c r="A5427" s="470"/>
      <c r="B5427" s="470"/>
    </row>
    <row r="5428" spans="1:2" s="104" customFormat="1" ht="12" customHeight="1">
      <c r="A5428" s="470"/>
      <c r="B5428" s="470"/>
    </row>
    <row r="5429" spans="1:2" s="104" customFormat="1" ht="12" customHeight="1">
      <c r="A5429" s="470"/>
      <c r="B5429" s="470"/>
    </row>
    <row r="5430" spans="1:2" s="104" customFormat="1" ht="12" customHeight="1">
      <c r="A5430" s="470"/>
      <c r="B5430" s="470"/>
    </row>
    <row r="5431" spans="1:2" s="104" customFormat="1" ht="12" customHeight="1">
      <c r="A5431" s="470"/>
      <c r="B5431" s="470"/>
    </row>
    <row r="5432" spans="1:2" s="104" customFormat="1" ht="12" customHeight="1">
      <c r="A5432" s="470"/>
      <c r="B5432" s="470"/>
    </row>
    <row r="5433" spans="1:2" s="104" customFormat="1" ht="12" customHeight="1">
      <c r="A5433" s="470"/>
      <c r="B5433" s="470"/>
    </row>
    <row r="5434" spans="1:2" s="104" customFormat="1" ht="12" customHeight="1">
      <c r="A5434" s="470"/>
      <c r="B5434" s="470"/>
    </row>
    <row r="5435" spans="1:2" s="104" customFormat="1" ht="12" customHeight="1">
      <c r="A5435" s="470"/>
      <c r="B5435" s="470"/>
    </row>
    <row r="5436" spans="1:2" s="104" customFormat="1" ht="12" customHeight="1">
      <c r="A5436" s="470"/>
      <c r="B5436" s="470"/>
    </row>
    <row r="5437" spans="1:2" s="104" customFormat="1" ht="12" customHeight="1">
      <c r="A5437" s="470"/>
      <c r="B5437" s="470"/>
    </row>
    <row r="5438" spans="1:2" s="104" customFormat="1" ht="12" customHeight="1">
      <c r="A5438" s="470"/>
      <c r="B5438" s="470"/>
    </row>
    <row r="5439" spans="1:2" s="104" customFormat="1" ht="12" customHeight="1">
      <c r="A5439" s="470"/>
      <c r="B5439" s="470"/>
    </row>
    <row r="5440" spans="1:2" s="104" customFormat="1" ht="12" customHeight="1">
      <c r="A5440" s="470"/>
      <c r="B5440" s="470"/>
    </row>
    <row r="5441" spans="1:2" s="104" customFormat="1" ht="12" customHeight="1">
      <c r="A5441" s="470"/>
      <c r="B5441" s="470"/>
    </row>
    <row r="5442" spans="1:2" s="104" customFormat="1" ht="12" customHeight="1">
      <c r="A5442" s="470"/>
      <c r="B5442" s="470"/>
    </row>
    <row r="5443" spans="1:2" s="104" customFormat="1" ht="12" customHeight="1">
      <c r="A5443" s="470"/>
      <c r="B5443" s="470"/>
    </row>
    <row r="5444" spans="1:2" s="104" customFormat="1" ht="12" customHeight="1">
      <c r="A5444" s="470"/>
      <c r="B5444" s="470"/>
    </row>
    <row r="5445" spans="1:2" s="104" customFormat="1" ht="12" customHeight="1">
      <c r="A5445" s="470"/>
      <c r="B5445" s="470"/>
    </row>
    <row r="5446" spans="1:2" s="104" customFormat="1" ht="12" customHeight="1">
      <c r="A5446" s="470"/>
      <c r="B5446" s="470"/>
    </row>
    <row r="5447" spans="1:2" s="104" customFormat="1" ht="12" customHeight="1">
      <c r="A5447" s="470"/>
      <c r="B5447" s="470"/>
    </row>
    <row r="5448" spans="1:2" s="104" customFormat="1" ht="12" customHeight="1">
      <c r="A5448" s="470"/>
      <c r="B5448" s="470"/>
    </row>
    <row r="5449" spans="1:2" s="104" customFormat="1" ht="12" customHeight="1">
      <c r="A5449" s="470"/>
      <c r="B5449" s="470"/>
    </row>
    <row r="5450" spans="1:2" s="104" customFormat="1" ht="12" customHeight="1">
      <c r="A5450" s="470"/>
      <c r="B5450" s="470"/>
    </row>
    <row r="5451" spans="1:2" s="104" customFormat="1" ht="12" customHeight="1">
      <c r="A5451" s="470"/>
      <c r="B5451" s="470"/>
    </row>
    <row r="5452" spans="1:2" s="104" customFormat="1" ht="12" customHeight="1">
      <c r="A5452" s="470"/>
      <c r="B5452" s="470"/>
    </row>
    <row r="5453" spans="1:2" s="104" customFormat="1" ht="12" customHeight="1">
      <c r="A5453" s="470"/>
      <c r="B5453" s="470"/>
    </row>
    <row r="5454" spans="1:2" s="104" customFormat="1" ht="12" customHeight="1">
      <c r="A5454" s="470"/>
      <c r="B5454" s="470"/>
    </row>
    <row r="5455" spans="1:2" s="104" customFormat="1" ht="12" customHeight="1">
      <c r="A5455" s="470"/>
      <c r="B5455" s="470"/>
    </row>
    <row r="5456" spans="1:2" s="104" customFormat="1" ht="12" customHeight="1">
      <c r="A5456" s="470"/>
      <c r="B5456" s="470"/>
    </row>
    <row r="5457" spans="1:2" s="104" customFormat="1" ht="12" customHeight="1">
      <c r="A5457" s="470"/>
      <c r="B5457" s="470"/>
    </row>
    <row r="5458" spans="1:2" s="104" customFormat="1" ht="12" customHeight="1">
      <c r="A5458" s="470"/>
      <c r="B5458" s="470"/>
    </row>
    <row r="5459" spans="1:2" s="104" customFormat="1" ht="12" customHeight="1">
      <c r="A5459" s="470"/>
      <c r="B5459" s="470"/>
    </row>
    <row r="5460" spans="1:2" s="104" customFormat="1" ht="12" customHeight="1">
      <c r="A5460" s="470"/>
      <c r="B5460" s="470"/>
    </row>
    <row r="5461" spans="1:2" s="104" customFormat="1" ht="12" customHeight="1">
      <c r="A5461" s="470"/>
      <c r="B5461" s="470"/>
    </row>
    <row r="5462" spans="1:2" s="104" customFormat="1" ht="12" customHeight="1">
      <c r="A5462" s="470"/>
      <c r="B5462" s="470"/>
    </row>
    <row r="5463" spans="1:2" s="104" customFormat="1" ht="12" customHeight="1">
      <c r="A5463" s="470"/>
      <c r="B5463" s="470"/>
    </row>
    <row r="5464" spans="1:2" s="104" customFormat="1" ht="12" customHeight="1">
      <c r="A5464" s="470"/>
      <c r="B5464" s="470"/>
    </row>
    <row r="5465" spans="1:2" s="104" customFormat="1" ht="12" customHeight="1">
      <c r="A5465" s="470"/>
      <c r="B5465" s="470"/>
    </row>
    <row r="5466" spans="1:2" s="104" customFormat="1" ht="12" customHeight="1">
      <c r="A5466" s="470"/>
      <c r="B5466" s="470"/>
    </row>
    <row r="5467" spans="1:2" s="104" customFormat="1" ht="12" customHeight="1">
      <c r="A5467" s="470"/>
      <c r="B5467" s="470"/>
    </row>
    <row r="5468" spans="1:2" s="104" customFormat="1" ht="12" customHeight="1">
      <c r="A5468" s="470"/>
      <c r="B5468" s="470"/>
    </row>
    <row r="5469" spans="1:2" s="104" customFormat="1" ht="12" customHeight="1">
      <c r="A5469" s="470"/>
      <c r="B5469" s="470"/>
    </row>
    <row r="5470" spans="1:2" s="104" customFormat="1" ht="12" customHeight="1">
      <c r="A5470" s="470"/>
      <c r="B5470" s="470"/>
    </row>
    <row r="5471" spans="1:2" s="104" customFormat="1" ht="12" customHeight="1">
      <c r="A5471" s="470"/>
      <c r="B5471" s="470"/>
    </row>
    <row r="5472" spans="1:2" s="104" customFormat="1" ht="12" customHeight="1">
      <c r="A5472" s="470"/>
      <c r="B5472" s="470"/>
    </row>
    <row r="5473" spans="1:2" s="104" customFormat="1" ht="12" customHeight="1">
      <c r="A5473" s="470"/>
      <c r="B5473" s="470"/>
    </row>
    <row r="5474" spans="1:2" s="104" customFormat="1" ht="12" customHeight="1">
      <c r="A5474" s="470"/>
      <c r="B5474" s="470"/>
    </row>
    <row r="5475" spans="1:2" s="104" customFormat="1" ht="12" customHeight="1">
      <c r="A5475" s="470"/>
      <c r="B5475" s="470"/>
    </row>
    <row r="5476" spans="1:2" s="104" customFormat="1" ht="12" customHeight="1">
      <c r="A5476" s="470"/>
      <c r="B5476" s="470"/>
    </row>
    <row r="5477" spans="1:2" s="104" customFormat="1" ht="12" customHeight="1">
      <c r="A5477" s="470"/>
      <c r="B5477" s="470"/>
    </row>
    <row r="5478" spans="1:2" s="104" customFormat="1" ht="12" customHeight="1">
      <c r="A5478" s="470"/>
      <c r="B5478" s="470"/>
    </row>
    <row r="5479" spans="1:2" s="104" customFormat="1" ht="12" customHeight="1">
      <c r="A5479" s="470"/>
      <c r="B5479" s="470"/>
    </row>
    <row r="5480" spans="1:2" s="104" customFormat="1" ht="12" customHeight="1">
      <c r="A5480" s="470"/>
      <c r="B5480" s="470"/>
    </row>
    <row r="5481" spans="1:2" s="104" customFormat="1" ht="12" customHeight="1">
      <c r="A5481" s="470"/>
      <c r="B5481" s="470"/>
    </row>
    <row r="5482" spans="1:2" s="104" customFormat="1" ht="12" customHeight="1">
      <c r="A5482" s="470"/>
      <c r="B5482" s="470"/>
    </row>
    <row r="5483" spans="1:2" s="104" customFormat="1" ht="12" customHeight="1">
      <c r="A5483" s="470"/>
      <c r="B5483" s="470"/>
    </row>
    <row r="5484" spans="1:2" s="104" customFormat="1" ht="12" customHeight="1">
      <c r="A5484" s="470"/>
      <c r="B5484" s="470"/>
    </row>
    <row r="5485" spans="1:2" s="104" customFormat="1" ht="12" customHeight="1">
      <c r="A5485" s="470"/>
      <c r="B5485" s="470"/>
    </row>
    <row r="5486" spans="1:2" s="104" customFormat="1" ht="12" customHeight="1">
      <c r="A5486" s="470"/>
      <c r="B5486" s="470"/>
    </row>
    <row r="5487" spans="1:2" s="104" customFormat="1" ht="12" customHeight="1">
      <c r="A5487" s="470"/>
      <c r="B5487" s="470"/>
    </row>
    <row r="5488" spans="1:2" s="104" customFormat="1" ht="12" customHeight="1">
      <c r="A5488" s="470"/>
      <c r="B5488" s="470"/>
    </row>
    <row r="5489" spans="1:2" s="104" customFormat="1" ht="12" customHeight="1">
      <c r="A5489" s="470"/>
      <c r="B5489" s="470"/>
    </row>
    <row r="5490" spans="1:2" s="104" customFormat="1" ht="12" customHeight="1">
      <c r="A5490" s="470"/>
      <c r="B5490" s="470"/>
    </row>
    <row r="5491" spans="1:2" s="104" customFormat="1" ht="12" customHeight="1">
      <c r="A5491" s="470"/>
      <c r="B5491" s="470"/>
    </row>
    <row r="5492" spans="1:2" s="104" customFormat="1" ht="12" customHeight="1">
      <c r="A5492" s="470"/>
      <c r="B5492" s="470"/>
    </row>
    <row r="5493" spans="1:2" s="104" customFormat="1" ht="12" customHeight="1">
      <c r="A5493" s="470"/>
      <c r="B5493" s="470"/>
    </row>
    <row r="5494" spans="1:2" s="104" customFormat="1" ht="12" customHeight="1">
      <c r="A5494" s="470"/>
      <c r="B5494" s="470"/>
    </row>
    <row r="5495" spans="1:2" s="104" customFormat="1" ht="12" customHeight="1">
      <c r="A5495" s="470"/>
      <c r="B5495" s="470"/>
    </row>
    <row r="5496" spans="1:2" s="104" customFormat="1" ht="12" customHeight="1">
      <c r="A5496" s="470"/>
      <c r="B5496" s="470"/>
    </row>
    <row r="5497" spans="1:2" s="104" customFormat="1" ht="12" customHeight="1">
      <c r="A5497" s="470"/>
      <c r="B5497" s="470"/>
    </row>
    <row r="5498" spans="1:2" s="104" customFormat="1" ht="12" customHeight="1">
      <c r="A5498" s="470"/>
      <c r="B5498" s="470"/>
    </row>
    <row r="5499" spans="1:2" s="104" customFormat="1" ht="12" customHeight="1">
      <c r="A5499" s="470"/>
      <c r="B5499" s="470"/>
    </row>
    <row r="5500" spans="1:2" s="104" customFormat="1" ht="12" customHeight="1">
      <c r="A5500" s="470"/>
      <c r="B5500" s="470"/>
    </row>
    <row r="5501" spans="1:2" s="104" customFormat="1" ht="12" customHeight="1">
      <c r="A5501" s="470"/>
      <c r="B5501" s="470"/>
    </row>
    <row r="5502" spans="1:2" s="104" customFormat="1" ht="12" customHeight="1">
      <c r="A5502" s="470"/>
      <c r="B5502" s="470"/>
    </row>
    <row r="5503" spans="1:2" s="104" customFormat="1" ht="12" customHeight="1">
      <c r="A5503" s="470"/>
      <c r="B5503" s="470"/>
    </row>
    <row r="5504" spans="1:2" s="104" customFormat="1" ht="12" customHeight="1">
      <c r="A5504" s="470"/>
      <c r="B5504" s="470"/>
    </row>
    <row r="5505" spans="1:2" s="104" customFormat="1" ht="12" customHeight="1">
      <c r="A5505" s="470"/>
      <c r="B5505" s="470"/>
    </row>
    <row r="5506" spans="1:2" s="104" customFormat="1" ht="12" customHeight="1">
      <c r="A5506" s="470"/>
      <c r="B5506" s="470"/>
    </row>
    <row r="5507" spans="1:2" s="104" customFormat="1" ht="12" customHeight="1">
      <c r="A5507" s="470"/>
      <c r="B5507" s="470"/>
    </row>
    <row r="5508" spans="1:2" s="104" customFormat="1" ht="12" customHeight="1">
      <c r="A5508" s="470"/>
      <c r="B5508" s="470"/>
    </row>
    <row r="5509" spans="1:2" s="104" customFormat="1" ht="12" customHeight="1">
      <c r="A5509" s="470"/>
      <c r="B5509" s="470"/>
    </row>
    <row r="5510" spans="1:2" s="104" customFormat="1" ht="12" customHeight="1">
      <c r="A5510" s="470"/>
      <c r="B5510" s="470"/>
    </row>
    <row r="5511" spans="1:2" s="104" customFormat="1" ht="12" customHeight="1">
      <c r="A5511" s="470"/>
      <c r="B5511" s="470"/>
    </row>
    <row r="5512" spans="1:2" s="104" customFormat="1" ht="12" customHeight="1">
      <c r="A5512" s="470"/>
      <c r="B5512" s="470"/>
    </row>
    <row r="5513" spans="1:2" s="104" customFormat="1" ht="12" customHeight="1">
      <c r="A5513" s="470"/>
      <c r="B5513" s="470"/>
    </row>
    <row r="5514" spans="1:2" s="104" customFormat="1" ht="12" customHeight="1">
      <c r="A5514" s="470"/>
      <c r="B5514" s="470"/>
    </row>
    <row r="5515" spans="1:2" s="104" customFormat="1" ht="12" customHeight="1">
      <c r="A5515" s="470"/>
      <c r="B5515" s="470"/>
    </row>
    <row r="5516" spans="1:2" s="104" customFormat="1" ht="12" customHeight="1">
      <c r="A5516" s="470"/>
      <c r="B5516" s="470"/>
    </row>
    <row r="5517" spans="1:2" s="104" customFormat="1" ht="12" customHeight="1">
      <c r="A5517" s="470"/>
      <c r="B5517" s="470"/>
    </row>
    <row r="5518" spans="1:2" s="104" customFormat="1" ht="12" customHeight="1">
      <c r="A5518" s="470"/>
      <c r="B5518" s="470"/>
    </row>
    <row r="5519" spans="1:2" s="104" customFormat="1" ht="12" customHeight="1">
      <c r="A5519" s="470"/>
      <c r="B5519" s="470"/>
    </row>
    <row r="5520" spans="1:2" s="104" customFormat="1" ht="12" customHeight="1">
      <c r="A5520" s="470"/>
      <c r="B5520" s="470"/>
    </row>
    <row r="5521" spans="1:2" s="104" customFormat="1" ht="12" customHeight="1">
      <c r="A5521" s="470"/>
      <c r="B5521" s="470"/>
    </row>
    <row r="5522" spans="1:2" s="104" customFormat="1" ht="12" customHeight="1">
      <c r="A5522" s="470"/>
      <c r="B5522" s="470"/>
    </row>
    <row r="5523" spans="1:2" s="104" customFormat="1" ht="12" customHeight="1">
      <c r="A5523" s="470"/>
      <c r="B5523" s="470"/>
    </row>
    <row r="5524" spans="1:2" s="104" customFormat="1" ht="12" customHeight="1">
      <c r="A5524" s="470"/>
      <c r="B5524" s="470"/>
    </row>
    <row r="5525" spans="1:2" s="104" customFormat="1" ht="12" customHeight="1">
      <c r="A5525" s="470"/>
      <c r="B5525" s="470"/>
    </row>
    <row r="5526" spans="1:2" s="104" customFormat="1" ht="12" customHeight="1">
      <c r="A5526" s="470"/>
      <c r="B5526" s="470"/>
    </row>
    <row r="5527" spans="1:2" s="104" customFormat="1" ht="12" customHeight="1">
      <c r="A5527" s="470"/>
      <c r="B5527" s="470"/>
    </row>
    <row r="5528" spans="1:2" s="104" customFormat="1" ht="12" customHeight="1">
      <c r="A5528" s="470"/>
      <c r="B5528" s="470"/>
    </row>
    <row r="5529" spans="1:2" s="104" customFormat="1" ht="12" customHeight="1">
      <c r="A5529" s="470"/>
      <c r="B5529" s="470"/>
    </row>
    <row r="5530" spans="1:2" s="104" customFormat="1" ht="12" customHeight="1">
      <c r="A5530" s="470"/>
      <c r="B5530" s="470"/>
    </row>
    <row r="5531" spans="1:2" s="104" customFormat="1" ht="12" customHeight="1">
      <c r="A5531" s="470"/>
      <c r="B5531" s="470"/>
    </row>
    <row r="5532" spans="1:2" s="104" customFormat="1" ht="12" customHeight="1">
      <c r="A5532" s="470"/>
      <c r="B5532" s="470"/>
    </row>
    <row r="5533" spans="1:2" s="104" customFormat="1" ht="12" customHeight="1">
      <c r="A5533" s="470"/>
      <c r="B5533" s="470"/>
    </row>
    <row r="5534" spans="1:2" s="104" customFormat="1" ht="12" customHeight="1">
      <c r="A5534" s="470"/>
      <c r="B5534" s="470"/>
    </row>
    <row r="5535" spans="1:2" s="104" customFormat="1" ht="12" customHeight="1">
      <c r="A5535" s="470"/>
      <c r="B5535" s="470"/>
    </row>
    <row r="5536" spans="1:2" s="104" customFormat="1" ht="12" customHeight="1">
      <c r="A5536" s="470"/>
      <c r="B5536" s="470"/>
    </row>
    <row r="5537" spans="1:2" s="104" customFormat="1" ht="12" customHeight="1">
      <c r="A5537" s="470"/>
      <c r="B5537" s="470"/>
    </row>
    <row r="5538" spans="1:2" s="104" customFormat="1" ht="12" customHeight="1">
      <c r="A5538" s="470"/>
      <c r="B5538" s="470"/>
    </row>
    <row r="5539" spans="1:2" s="104" customFormat="1" ht="12" customHeight="1">
      <c r="A5539" s="470"/>
      <c r="B5539" s="470"/>
    </row>
    <row r="5540" spans="1:2" s="104" customFormat="1" ht="12" customHeight="1">
      <c r="A5540" s="470"/>
      <c r="B5540" s="470"/>
    </row>
    <row r="5541" spans="1:2" s="104" customFormat="1" ht="12" customHeight="1">
      <c r="A5541" s="470"/>
      <c r="B5541" s="470"/>
    </row>
    <row r="5542" spans="1:2" s="104" customFormat="1" ht="12" customHeight="1">
      <c r="A5542" s="470"/>
      <c r="B5542" s="470"/>
    </row>
    <row r="5543" spans="1:2" s="104" customFormat="1" ht="12" customHeight="1">
      <c r="A5543" s="470"/>
      <c r="B5543" s="470"/>
    </row>
    <row r="5544" spans="1:2" s="104" customFormat="1" ht="12" customHeight="1">
      <c r="A5544" s="470"/>
      <c r="B5544" s="470"/>
    </row>
    <row r="5545" spans="1:2" s="104" customFormat="1" ht="12" customHeight="1">
      <c r="A5545" s="470"/>
      <c r="B5545" s="470"/>
    </row>
    <row r="5546" spans="1:2" s="104" customFormat="1" ht="12" customHeight="1">
      <c r="A5546" s="470"/>
      <c r="B5546" s="470"/>
    </row>
    <row r="5547" spans="1:2" s="104" customFormat="1" ht="12" customHeight="1">
      <c r="A5547" s="470"/>
      <c r="B5547" s="470"/>
    </row>
    <row r="5548" spans="1:2" s="104" customFormat="1" ht="12" customHeight="1">
      <c r="A5548" s="470"/>
      <c r="B5548" s="470"/>
    </row>
    <row r="5549" spans="1:2" s="104" customFormat="1" ht="12" customHeight="1">
      <c r="A5549" s="470"/>
      <c r="B5549" s="470"/>
    </row>
    <row r="5550" spans="1:2" s="104" customFormat="1" ht="12" customHeight="1">
      <c r="A5550" s="470"/>
      <c r="B5550" s="470"/>
    </row>
    <row r="5551" spans="1:2" s="104" customFormat="1" ht="12" customHeight="1">
      <c r="A5551" s="470"/>
      <c r="B5551" s="470"/>
    </row>
    <row r="5552" spans="1:2" s="104" customFormat="1" ht="12" customHeight="1">
      <c r="A5552" s="470"/>
      <c r="B5552" s="470"/>
    </row>
    <row r="5553" spans="1:2" s="104" customFormat="1" ht="12" customHeight="1">
      <c r="A5553" s="470"/>
      <c r="B5553" s="470"/>
    </row>
    <row r="5554" spans="1:2" s="104" customFormat="1" ht="12" customHeight="1">
      <c r="A5554" s="470"/>
      <c r="B5554" s="470"/>
    </row>
    <row r="5555" spans="1:2" s="104" customFormat="1" ht="12" customHeight="1">
      <c r="A5555" s="470"/>
      <c r="B5555" s="470"/>
    </row>
    <row r="5556" spans="1:2" s="104" customFormat="1" ht="12" customHeight="1">
      <c r="A5556" s="470"/>
      <c r="B5556" s="470"/>
    </row>
    <row r="5557" spans="1:2" s="104" customFormat="1" ht="12" customHeight="1">
      <c r="A5557" s="470"/>
      <c r="B5557" s="470"/>
    </row>
    <row r="5558" spans="1:2" s="104" customFormat="1" ht="12" customHeight="1">
      <c r="A5558" s="470"/>
      <c r="B5558" s="470"/>
    </row>
    <row r="5559" spans="1:2" s="104" customFormat="1" ht="12" customHeight="1">
      <c r="A5559" s="470"/>
      <c r="B5559" s="470"/>
    </row>
    <row r="5560" spans="1:2" s="104" customFormat="1" ht="12" customHeight="1">
      <c r="A5560" s="470"/>
      <c r="B5560" s="470"/>
    </row>
    <row r="5561" spans="1:2" s="104" customFormat="1" ht="12" customHeight="1">
      <c r="A5561" s="470"/>
      <c r="B5561" s="470"/>
    </row>
    <row r="5562" spans="1:2" s="104" customFormat="1" ht="12" customHeight="1">
      <c r="A5562" s="470"/>
      <c r="B5562" s="470"/>
    </row>
    <row r="5563" spans="1:2" s="104" customFormat="1" ht="12" customHeight="1">
      <c r="A5563" s="470"/>
      <c r="B5563" s="470"/>
    </row>
    <row r="5564" spans="1:2" s="104" customFormat="1" ht="12" customHeight="1">
      <c r="A5564" s="470"/>
      <c r="B5564" s="470"/>
    </row>
    <row r="5565" spans="1:2" s="104" customFormat="1" ht="12" customHeight="1">
      <c r="A5565" s="470"/>
      <c r="B5565" s="470"/>
    </row>
    <row r="5566" spans="1:2" s="104" customFormat="1" ht="12" customHeight="1">
      <c r="A5566" s="470"/>
      <c r="B5566" s="470"/>
    </row>
    <row r="5567" spans="1:2" s="104" customFormat="1" ht="12" customHeight="1">
      <c r="A5567" s="470"/>
      <c r="B5567" s="470"/>
    </row>
    <row r="5568" spans="1:2" s="104" customFormat="1" ht="12" customHeight="1">
      <c r="A5568" s="470"/>
      <c r="B5568" s="470"/>
    </row>
    <row r="5569" spans="1:2" s="104" customFormat="1" ht="12" customHeight="1">
      <c r="A5569" s="470"/>
      <c r="B5569" s="470"/>
    </row>
    <row r="5570" spans="1:2" s="104" customFormat="1" ht="12" customHeight="1">
      <c r="A5570" s="470"/>
      <c r="B5570" s="470"/>
    </row>
    <row r="5571" spans="1:2" s="104" customFormat="1" ht="12" customHeight="1">
      <c r="A5571" s="470"/>
      <c r="B5571" s="470"/>
    </row>
    <row r="5572" spans="1:2" s="104" customFormat="1" ht="12" customHeight="1">
      <c r="A5572" s="470"/>
      <c r="B5572" s="470"/>
    </row>
    <row r="5573" spans="1:2" s="104" customFormat="1" ht="12" customHeight="1">
      <c r="A5573" s="470"/>
      <c r="B5573" s="470"/>
    </row>
    <row r="5574" spans="1:2" s="104" customFormat="1" ht="12" customHeight="1">
      <c r="A5574" s="470"/>
      <c r="B5574" s="470"/>
    </row>
    <row r="5575" spans="1:2" s="104" customFormat="1" ht="12" customHeight="1">
      <c r="A5575" s="470"/>
      <c r="B5575" s="470"/>
    </row>
    <row r="5576" spans="1:2" s="104" customFormat="1" ht="12" customHeight="1">
      <c r="A5576" s="470"/>
      <c r="B5576" s="470"/>
    </row>
    <row r="5577" spans="1:2" s="104" customFormat="1" ht="12" customHeight="1">
      <c r="A5577" s="470"/>
      <c r="B5577" s="470"/>
    </row>
    <row r="5578" spans="1:2" s="104" customFormat="1" ht="12" customHeight="1">
      <c r="A5578" s="470"/>
      <c r="B5578" s="470"/>
    </row>
    <row r="5579" spans="1:2" s="104" customFormat="1" ht="12" customHeight="1">
      <c r="A5579" s="470"/>
      <c r="B5579" s="470"/>
    </row>
    <row r="5580" spans="1:2" s="104" customFormat="1" ht="12" customHeight="1">
      <c r="A5580" s="470"/>
      <c r="B5580" s="470"/>
    </row>
    <row r="5581" spans="1:2" s="104" customFormat="1" ht="12" customHeight="1">
      <c r="A5581" s="470"/>
      <c r="B5581" s="470"/>
    </row>
    <row r="5582" spans="1:2" s="104" customFormat="1" ht="12" customHeight="1">
      <c r="A5582" s="470"/>
      <c r="B5582" s="470"/>
    </row>
    <row r="5583" spans="1:2" s="104" customFormat="1" ht="12" customHeight="1">
      <c r="A5583" s="470"/>
      <c r="B5583" s="470"/>
    </row>
    <row r="5584" spans="1:2" s="104" customFormat="1" ht="12" customHeight="1">
      <c r="A5584" s="470"/>
      <c r="B5584" s="470"/>
    </row>
    <row r="5585" spans="1:2" s="104" customFormat="1" ht="12" customHeight="1">
      <c r="A5585" s="470"/>
      <c r="B5585" s="470"/>
    </row>
    <row r="5586" spans="1:2" s="104" customFormat="1" ht="12" customHeight="1">
      <c r="A5586" s="470"/>
      <c r="B5586" s="470"/>
    </row>
    <row r="5587" spans="1:2" s="104" customFormat="1" ht="12" customHeight="1">
      <c r="A5587" s="470"/>
      <c r="B5587" s="470"/>
    </row>
    <row r="5588" spans="1:2" s="104" customFormat="1" ht="12" customHeight="1">
      <c r="A5588" s="470"/>
      <c r="B5588" s="470"/>
    </row>
    <row r="5589" spans="1:2" s="104" customFormat="1" ht="12" customHeight="1">
      <c r="A5589" s="470"/>
      <c r="B5589" s="470"/>
    </row>
    <row r="5590" spans="1:2" s="104" customFormat="1" ht="12" customHeight="1">
      <c r="A5590" s="470"/>
      <c r="B5590" s="470"/>
    </row>
    <row r="5591" spans="1:2" s="104" customFormat="1" ht="12" customHeight="1">
      <c r="A5591" s="470"/>
      <c r="B5591" s="470"/>
    </row>
    <row r="5592" spans="1:2" s="104" customFormat="1" ht="12" customHeight="1">
      <c r="A5592" s="470"/>
      <c r="B5592" s="470"/>
    </row>
    <row r="5593" spans="1:2" s="104" customFormat="1" ht="12" customHeight="1">
      <c r="A5593" s="470"/>
      <c r="B5593" s="470"/>
    </row>
    <row r="5594" spans="1:2" s="104" customFormat="1" ht="12" customHeight="1">
      <c r="A5594" s="470"/>
      <c r="B5594" s="470"/>
    </row>
    <row r="5595" spans="1:2" s="104" customFormat="1" ht="12" customHeight="1">
      <c r="A5595" s="470"/>
      <c r="B5595" s="470"/>
    </row>
    <row r="5596" spans="1:2" s="104" customFormat="1" ht="12" customHeight="1">
      <c r="A5596" s="470"/>
      <c r="B5596" s="470"/>
    </row>
    <row r="5597" spans="1:2" s="104" customFormat="1" ht="12" customHeight="1">
      <c r="A5597" s="470"/>
      <c r="B5597" s="470"/>
    </row>
    <row r="5598" spans="1:2" s="104" customFormat="1" ht="12" customHeight="1">
      <c r="A5598" s="470"/>
      <c r="B5598" s="470"/>
    </row>
    <row r="5599" spans="1:2" s="104" customFormat="1" ht="12" customHeight="1">
      <c r="A5599" s="470"/>
      <c r="B5599" s="470"/>
    </row>
    <row r="5600" spans="1:2" s="104" customFormat="1" ht="12" customHeight="1">
      <c r="A5600" s="470"/>
      <c r="B5600" s="470"/>
    </row>
    <row r="5601" spans="1:2" s="104" customFormat="1" ht="12" customHeight="1">
      <c r="A5601" s="470"/>
      <c r="B5601" s="470"/>
    </row>
    <row r="5602" spans="1:2" s="104" customFormat="1" ht="12" customHeight="1">
      <c r="A5602" s="470"/>
      <c r="B5602" s="470"/>
    </row>
    <row r="5603" spans="1:2" s="104" customFormat="1" ht="12" customHeight="1">
      <c r="A5603" s="470"/>
      <c r="B5603" s="470"/>
    </row>
    <row r="5604" spans="1:2" s="104" customFormat="1" ht="12" customHeight="1">
      <c r="A5604" s="470"/>
      <c r="B5604" s="470"/>
    </row>
    <row r="5605" spans="1:2" s="104" customFormat="1" ht="12" customHeight="1">
      <c r="A5605" s="470"/>
      <c r="B5605" s="470"/>
    </row>
    <row r="5606" spans="1:2" s="104" customFormat="1" ht="12" customHeight="1">
      <c r="A5606" s="470"/>
      <c r="B5606" s="470"/>
    </row>
    <row r="5607" spans="1:2" s="104" customFormat="1" ht="12" customHeight="1">
      <c r="A5607" s="470"/>
      <c r="B5607" s="470"/>
    </row>
    <row r="5608" spans="1:2" s="104" customFormat="1" ht="12" customHeight="1">
      <c r="A5608" s="470"/>
      <c r="B5608" s="470"/>
    </row>
    <row r="5609" spans="1:2" s="104" customFormat="1" ht="12" customHeight="1">
      <c r="A5609" s="470"/>
      <c r="B5609" s="470"/>
    </row>
    <row r="5610" spans="1:2" s="104" customFormat="1" ht="12" customHeight="1">
      <c r="A5610" s="470"/>
      <c r="B5610" s="470"/>
    </row>
    <row r="5611" spans="1:2" s="104" customFormat="1" ht="12" customHeight="1">
      <c r="A5611" s="470"/>
      <c r="B5611" s="470"/>
    </row>
    <row r="5612" spans="1:2" s="104" customFormat="1" ht="12" customHeight="1">
      <c r="A5612" s="470"/>
      <c r="B5612" s="470"/>
    </row>
    <row r="5613" spans="1:2" s="104" customFormat="1" ht="12" customHeight="1">
      <c r="A5613" s="470"/>
      <c r="B5613" s="470"/>
    </row>
    <row r="5614" spans="1:2" s="104" customFormat="1" ht="12" customHeight="1">
      <c r="A5614" s="470"/>
      <c r="B5614" s="470"/>
    </row>
    <row r="5615" spans="1:2" s="104" customFormat="1" ht="12" customHeight="1">
      <c r="A5615" s="470"/>
      <c r="B5615" s="470"/>
    </row>
    <row r="5616" spans="1:2" s="104" customFormat="1" ht="12" customHeight="1">
      <c r="A5616" s="470"/>
      <c r="B5616" s="470"/>
    </row>
    <row r="5617" spans="1:2" s="104" customFormat="1" ht="12" customHeight="1">
      <c r="A5617" s="470"/>
      <c r="B5617" s="470"/>
    </row>
    <row r="5618" spans="1:2" s="104" customFormat="1" ht="12" customHeight="1">
      <c r="A5618" s="470"/>
      <c r="B5618" s="470"/>
    </row>
    <row r="5619" spans="1:2" s="104" customFormat="1" ht="12" customHeight="1">
      <c r="A5619" s="470"/>
      <c r="B5619" s="470"/>
    </row>
    <row r="5620" spans="1:2" s="104" customFormat="1" ht="12" customHeight="1">
      <c r="A5620" s="470"/>
      <c r="B5620" s="470"/>
    </row>
    <row r="5621" spans="1:2" s="104" customFormat="1" ht="12" customHeight="1">
      <c r="A5621" s="470"/>
      <c r="B5621" s="470"/>
    </row>
    <row r="5622" spans="1:2" s="104" customFormat="1" ht="12" customHeight="1">
      <c r="A5622" s="470"/>
      <c r="B5622" s="470"/>
    </row>
    <row r="5623" spans="1:2" s="104" customFormat="1" ht="12" customHeight="1">
      <c r="A5623" s="470"/>
      <c r="B5623" s="470"/>
    </row>
    <row r="5624" spans="1:2" s="104" customFormat="1" ht="12" customHeight="1">
      <c r="A5624" s="470"/>
      <c r="B5624" s="470"/>
    </row>
    <row r="5625" spans="1:2" s="104" customFormat="1" ht="12" customHeight="1">
      <c r="A5625" s="470"/>
      <c r="B5625" s="470"/>
    </row>
    <row r="5626" spans="1:2" s="104" customFormat="1" ht="12" customHeight="1">
      <c r="A5626" s="470"/>
      <c r="B5626" s="470"/>
    </row>
    <row r="5627" spans="1:2" s="104" customFormat="1" ht="12" customHeight="1">
      <c r="A5627" s="470"/>
      <c r="B5627" s="470"/>
    </row>
    <row r="5628" spans="1:2" s="104" customFormat="1" ht="12" customHeight="1">
      <c r="A5628" s="470"/>
      <c r="B5628" s="470"/>
    </row>
    <row r="5629" spans="1:2" s="104" customFormat="1" ht="12" customHeight="1">
      <c r="A5629" s="470"/>
      <c r="B5629" s="470"/>
    </row>
    <row r="5630" spans="1:2" s="104" customFormat="1" ht="12" customHeight="1">
      <c r="A5630" s="470"/>
      <c r="B5630" s="470"/>
    </row>
    <row r="5631" spans="1:2" s="104" customFormat="1" ht="12" customHeight="1">
      <c r="A5631" s="470"/>
      <c r="B5631" s="470"/>
    </row>
    <row r="5632" spans="1:2" s="104" customFormat="1" ht="12" customHeight="1">
      <c r="A5632" s="470"/>
      <c r="B5632" s="470"/>
    </row>
    <row r="5633" spans="1:2" s="104" customFormat="1" ht="12" customHeight="1">
      <c r="A5633" s="470"/>
      <c r="B5633" s="470"/>
    </row>
    <row r="5634" spans="1:2" s="104" customFormat="1" ht="12" customHeight="1">
      <c r="A5634" s="470"/>
      <c r="B5634" s="470"/>
    </row>
    <row r="5635" spans="1:2" s="104" customFormat="1" ht="12" customHeight="1">
      <c r="A5635" s="470"/>
      <c r="B5635" s="470"/>
    </row>
    <row r="5636" spans="1:2" s="104" customFormat="1" ht="12" customHeight="1">
      <c r="A5636" s="470"/>
      <c r="B5636" s="470"/>
    </row>
    <row r="5637" spans="1:2" s="104" customFormat="1" ht="12" customHeight="1">
      <c r="A5637" s="470"/>
      <c r="B5637" s="470"/>
    </row>
    <row r="5638" spans="1:2" s="104" customFormat="1" ht="12" customHeight="1">
      <c r="A5638" s="470"/>
      <c r="B5638" s="470"/>
    </row>
    <row r="5639" spans="1:2" s="104" customFormat="1" ht="12" customHeight="1">
      <c r="A5639" s="470"/>
      <c r="B5639" s="470"/>
    </row>
    <row r="5640" spans="1:2" s="104" customFormat="1" ht="12" customHeight="1">
      <c r="A5640" s="470"/>
      <c r="B5640" s="470"/>
    </row>
    <row r="5641" spans="1:2" s="104" customFormat="1" ht="12" customHeight="1">
      <c r="A5641" s="470"/>
      <c r="B5641" s="470"/>
    </row>
    <row r="5642" spans="1:2" s="104" customFormat="1" ht="12" customHeight="1">
      <c r="A5642" s="470"/>
      <c r="B5642" s="470"/>
    </row>
    <row r="5643" spans="1:2" s="104" customFormat="1" ht="12" customHeight="1">
      <c r="A5643" s="470"/>
      <c r="B5643" s="470"/>
    </row>
    <row r="5644" spans="1:2" s="104" customFormat="1" ht="12" customHeight="1">
      <c r="A5644" s="470"/>
      <c r="B5644" s="470"/>
    </row>
    <row r="5645" spans="1:2" s="104" customFormat="1" ht="12" customHeight="1">
      <c r="A5645" s="470"/>
      <c r="B5645" s="470"/>
    </row>
    <row r="5646" spans="1:2" s="104" customFormat="1" ht="12" customHeight="1">
      <c r="A5646" s="470"/>
      <c r="B5646" s="470"/>
    </row>
    <row r="5647" spans="1:2" s="104" customFormat="1" ht="12" customHeight="1">
      <c r="A5647" s="470"/>
      <c r="B5647" s="470"/>
    </row>
    <row r="5648" spans="1:2" s="104" customFormat="1" ht="12" customHeight="1">
      <c r="A5648" s="470"/>
      <c r="B5648" s="470"/>
    </row>
    <row r="5649" spans="1:2" s="104" customFormat="1" ht="12" customHeight="1">
      <c r="A5649" s="470"/>
      <c r="B5649" s="470"/>
    </row>
    <row r="5650" spans="1:2" s="104" customFormat="1" ht="12" customHeight="1">
      <c r="A5650" s="470"/>
      <c r="B5650" s="470"/>
    </row>
    <row r="5651" spans="1:2" s="104" customFormat="1" ht="12" customHeight="1">
      <c r="A5651" s="470"/>
      <c r="B5651" s="470"/>
    </row>
    <row r="5652" spans="1:2" s="104" customFormat="1" ht="12" customHeight="1">
      <c r="A5652" s="470"/>
      <c r="B5652" s="470"/>
    </row>
    <row r="5653" spans="1:2" s="104" customFormat="1" ht="12" customHeight="1">
      <c r="A5653" s="470"/>
      <c r="B5653" s="470"/>
    </row>
    <row r="5654" spans="1:2" s="104" customFormat="1" ht="12" customHeight="1">
      <c r="A5654" s="470"/>
      <c r="B5654" s="470"/>
    </row>
    <row r="5655" spans="1:2" s="104" customFormat="1" ht="12" customHeight="1">
      <c r="A5655" s="470"/>
      <c r="B5655" s="470"/>
    </row>
    <row r="5656" spans="1:2" s="104" customFormat="1" ht="12" customHeight="1">
      <c r="A5656" s="470"/>
      <c r="B5656" s="470"/>
    </row>
    <row r="5657" spans="1:2" s="104" customFormat="1" ht="12" customHeight="1">
      <c r="A5657" s="470"/>
      <c r="B5657" s="470"/>
    </row>
    <row r="5658" spans="1:2" s="104" customFormat="1" ht="12" customHeight="1">
      <c r="A5658" s="470"/>
      <c r="B5658" s="470"/>
    </row>
    <row r="5659" spans="1:2" s="104" customFormat="1" ht="12" customHeight="1">
      <c r="A5659" s="470"/>
      <c r="B5659" s="470"/>
    </row>
    <row r="5660" spans="1:2" s="104" customFormat="1" ht="12" customHeight="1">
      <c r="A5660" s="470"/>
      <c r="B5660" s="470"/>
    </row>
    <row r="5661" spans="1:2" s="104" customFormat="1" ht="12" customHeight="1">
      <c r="A5661" s="470"/>
      <c r="B5661" s="470"/>
    </row>
    <row r="5662" spans="1:2" s="104" customFormat="1" ht="12" customHeight="1">
      <c r="A5662" s="470"/>
      <c r="B5662" s="470"/>
    </row>
    <row r="5663" spans="1:2" s="104" customFormat="1" ht="12" customHeight="1">
      <c r="A5663" s="470"/>
      <c r="B5663" s="470"/>
    </row>
    <row r="5664" spans="1:2" s="104" customFormat="1" ht="12" customHeight="1">
      <c r="A5664" s="470"/>
      <c r="B5664" s="470"/>
    </row>
    <row r="5665" spans="1:2" s="104" customFormat="1" ht="12" customHeight="1">
      <c r="A5665" s="470"/>
      <c r="B5665" s="470"/>
    </row>
    <row r="5666" spans="1:2" s="104" customFormat="1" ht="12" customHeight="1">
      <c r="A5666" s="470"/>
      <c r="B5666" s="470"/>
    </row>
    <row r="5667" spans="1:2" s="104" customFormat="1" ht="12" customHeight="1">
      <c r="A5667" s="470"/>
      <c r="B5667" s="470"/>
    </row>
    <row r="5668" spans="1:2" s="104" customFormat="1" ht="12" customHeight="1">
      <c r="A5668" s="470"/>
      <c r="B5668" s="470"/>
    </row>
    <row r="5669" spans="1:2" s="104" customFormat="1" ht="12" customHeight="1">
      <c r="A5669" s="470"/>
      <c r="B5669" s="470"/>
    </row>
    <row r="5670" spans="1:2" s="104" customFormat="1" ht="12" customHeight="1">
      <c r="A5670" s="470"/>
      <c r="B5670" s="470"/>
    </row>
    <row r="5671" spans="1:2" s="104" customFormat="1" ht="12" customHeight="1">
      <c r="A5671" s="470"/>
      <c r="B5671" s="470"/>
    </row>
    <row r="5672" spans="1:2" s="104" customFormat="1" ht="12" customHeight="1">
      <c r="A5672" s="470"/>
      <c r="B5672" s="470"/>
    </row>
    <row r="5673" spans="1:2" s="104" customFormat="1" ht="12" customHeight="1">
      <c r="A5673" s="470"/>
      <c r="B5673" s="470"/>
    </row>
    <row r="5674" spans="1:2" s="104" customFormat="1" ht="12" customHeight="1">
      <c r="A5674" s="470"/>
      <c r="B5674" s="470"/>
    </row>
    <row r="5675" spans="1:2" s="104" customFormat="1" ht="12" customHeight="1">
      <c r="A5675" s="470"/>
      <c r="B5675" s="470"/>
    </row>
    <row r="5676" spans="1:2" s="104" customFormat="1" ht="12" customHeight="1">
      <c r="A5676" s="470"/>
      <c r="B5676" s="470"/>
    </row>
    <row r="5677" spans="1:2" s="104" customFormat="1" ht="12" customHeight="1">
      <c r="A5677" s="470"/>
      <c r="B5677" s="470"/>
    </row>
    <row r="5678" spans="1:2" s="104" customFormat="1" ht="12" customHeight="1">
      <c r="A5678" s="470"/>
      <c r="B5678" s="470"/>
    </row>
    <row r="5679" spans="1:2" s="104" customFormat="1" ht="12" customHeight="1">
      <c r="A5679" s="470"/>
      <c r="B5679" s="470"/>
    </row>
    <row r="5680" spans="1:2" s="104" customFormat="1" ht="12" customHeight="1">
      <c r="A5680" s="470"/>
      <c r="B5680" s="470"/>
    </row>
    <row r="5681" spans="1:2" s="104" customFormat="1" ht="12" customHeight="1">
      <c r="A5681" s="470"/>
      <c r="B5681" s="470"/>
    </row>
    <row r="5682" spans="1:2" s="104" customFormat="1" ht="12" customHeight="1">
      <c r="A5682" s="470"/>
      <c r="B5682" s="470"/>
    </row>
    <row r="5683" spans="1:2" s="104" customFormat="1" ht="12" customHeight="1">
      <c r="A5683" s="470"/>
      <c r="B5683" s="470"/>
    </row>
    <row r="5684" spans="1:2" s="104" customFormat="1" ht="12" customHeight="1">
      <c r="A5684" s="470"/>
      <c r="B5684" s="470"/>
    </row>
    <row r="5685" spans="1:2" s="104" customFormat="1" ht="12" customHeight="1">
      <c r="A5685" s="470"/>
      <c r="B5685" s="470"/>
    </row>
    <row r="5686" spans="1:2" s="104" customFormat="1" ht="12" customHeight="1">
      <c r="A5686" s="470"/>
      <c r="B5686" s="470"/>
    </row>
    <row r="5687" spans="1:2" s="104" customFormat="1" ht="12" customHeight="1">
      <c r="A5687" s="470"/>
      <c r="B5687" s="470"/>
    </row>
    <row r="5688" spans="1:2" s="104" customFormat="1" ht="12" customHeight="1">
      <c r="A5688" s="470"/>
      <c r="B5688" s="470"/>
    </row>
    <row r="5689" spans="1:2" s="104" customFormat="1" ht="12" customHeight="1">
      <c r="A5689" s="470"/>
      <c r="B5689" s="470"/>
    </row>
    <row r="5690" spans="1:2" s="104" customFormat="1" ht="12" customHeight="1">
      <c r="A5690" s="470"/>
      <c r="B5690" s="470"/>
    </row>
    <row r="5691" spans="1:2" s="104" customFormat="1" ht="12" customHeight="1">
      <c r="A5691" s="470"/>
      <c r="B5691" s="470"/>
    </row>
    <row r="5692" spans="1:2" s="104" customFormat="1" ht="12" customHeight="1">
      <c r="A5692" s="470"/>
      <c r="B5692" s="470"/>
    </row>
    <row r="5693" spans="1:2" s="104" customFormat="1" ht="12" customHeight="1">
      <c r="A5693" s="470"/>
      <c r="B5693" s="470"/>
    </row>
    <row r="5694" spans="1:2" s="104" customFormat="1" ht="12" customHeight="1">
      <c r="A5694" s="470"/>
      <c r="B5694" s="470"/>
    </row>
    <row r="5695" spans="1:2" s="104" customFormat="1" ht="12" customHeight="1">
      <c r="A5695" s="470"/>
      <c r="B5695" s="470"/>
    </row>
    <row r="5696" spans="1:2" s="104" customFormat="1" ht="12" customHeight="1">
      <c r="A5696" s="470"/>
      <c r="B5696" s="470"/>
    </row>
    <row r="5697" spans="1:2" s="104" customFormat="1" ht="12" customHeight="1">
      <c r="A5697" s="470"/>
      <c r="B5697" s="470"/>
    </row>
    <row r="5698" spans="1:2" s="104" customFormat="1" ht="12" customHeight="1">
      <c r="A5698" s="470"/>
      <c r="B5698" s="470"/>
    </row>
    <row r="5699" spans="1:2" s="104" customFormat="1" ht="12" customHeight="1">
      <c r="A5699" s="470"/>
      <c r="B5699" s="470"/>
    </row>
    <row r="5700" spans="1:2" s="104" customFormat="1" ht="12" customHeight="1">
      <c r="A5700" s="470"/>
      <c r="B5700" s="470"/>
    </row>
    <row r="5701" spans="1:2" s="104" customFormat="1" ht="12" customHeight="1">
      <c r="A5701" s="470"/>
      <c r="B5701" s="470"/>
    </row>
    <row r="5702" spans="1:2" s="104" customFormat="1" ht="12" customHeight="1">
      <c r="A5702" s="470"/>
      <c r="B5702" s="470"/>
    </row>
    <row r="5703" spans="1:2" s="104" customFormat="1" ht="12" customHeight="1">
      <c r="A5703" s="470"/>
      <c r="B5703" s="470"/>
    </row>
    <row r="5704" spans="1:2" s="104" customFormat="1" ht="12" customHeight="1">
      <c r="A5704" s="470"/>
      <c r="B5704" s="470"/>
    </row>
    <row r="5705" spans="1:2" s="104" customFormat="1" ht="12" customHeight="1">
      <c r="A5705" s="470"/>
      <c r="B5705" s="470"/>
    </row>
    <row r="5706" spans="1:2" s="104" customFormat="1" ht="12" customHeight="1">
      <c r="A5706" s="470"/>
      <c r="B5706" s="470"/>
    </row>
    <row r="5707" spans="1:2" s="104" customFormat="1" ht="12" customHeight="1">
      <c r="A5707" s="470"/>
      <c r="B5707" s="470"/>
    </row>
    <row r="5708" spans="1:2" s="104" customFormat="1" ht="12" customHeight="1">
      <c r="A5708" s="470"/>
      <c r="B5708" s="470"/>
    </row>
    <row r="5709" spans="1:2" s="104" customFormat="1" ht="12" customHeight="1">
      <c r="A5709" s="470"/>
      <c r="B5709" s="470"/>
    </row>
    <row r="5710" spans="1:2" s="104" customFormat="1" ht="12" customHeight="1">
      <c r="A5710" s="470"/>
      <c r="B5710" s="470"/>
    </row>
    <row r="5711" spans="1:2" s="104" customFormat="1" ht="12" customHeight="1">
      <c r="A5711" s="470"/>
      <c r="B5711" s="470"/>
    </row>
    <row r="5712" spans="1:2" s="104" customFormat="1" ht="12" customHeight="1">
      <c r="A5712" s="470"/>
      <c r="B5712" s="470"/>
    </row>
    <row r="5713" spans="1:2" s="104" customFormat="1" ht="12" customHeight="1">
      <c r="A5713" s="470"/>
      <c r="B5713" s="470"/>
    </row>
    <row r="5714" spans="1:2" s="104" customFormat="1" ht="12" customHeight="1">
      <c r="A5714" s="470"/>
      <c r="B5714" s="470"/>
    </row>
    <row r="5715" spans="1:2" s="104" customFormat="1" ht="12" customHeight="1">
      <c r="A5715" s="470"/>
      <c r="B5715" s="470"/>
    </row>
    <row r="5716" spans="1:2" s="104" customFormat="1" ht="12" customHeight="1">
      <c r="A5716" s="470"/>
      <c r="B5716" s="470"/>
    </row>
    <row r="5717" spans="1:2" s="104" customFormat="1" ht="12" customHeight="1">
      <c r="A5717" s="470"/>
      <c r="B5717" s="470"/>
    </row>
    <row r="5718" spans="1:2" s="104" customFormat="1" ht="12" customHeight="1">
      <c r="A5718" s="470"/>
      <c r="B5718" s="470"/>
    </row>
    <row r="5719" spans="1:2" s="104" customFormat="1" ht="12" customHeight="1">
      <c r="A5719" s="470"/>
      <c r="B5719" s="470"/>
    </row>
    <row r="5720" spans="1:2" s="104" customFormat="1" ht="12" customHeight="1">
      <c r="A5720" s="470"/>
      <c r="B5720" s="470"/>
    </row>
    <row r="5721" spans="1:2" s="104" customFormat="1" ht="12" customHeight="1">
      <c r="A5721" s="470"/>
      <c r="B5721" s="470"/>
    </row>
    <row r="5722" spans="1:2" s="104" customFormat="1" ht="12" customHeight="1">
      <c r="A5722" s="470"/>
      <c r="B5722" s="470"/>
    </row>
    <row r="5723" spans="1:2" s="104" customFormat="1" ht="12" customHeight="1">
      <c r="A5723" s="470"/>
      <c r="B5723" s="470"/>
    </row>
    <row r="5724" spans="1:2" s="104" customFormat="1" ht="12" customHeight="1">
      <c r="A5724" s="470"/>
      <c r="B5724" s="470"/>
    </row>
    <row r="5725" spans="1:2" s="104" customFormat="1" ht="12" customHeight="1">
      <c r="A5725" s="470"/>
      <c r="B5725" s="470"/>
    </row>
    <row r="5726" spans="1:2" s="104" customFormat="1" ht="12" customHeight="1">
      <c r="A5726" s="470"/>
      <c r="B5726" s="470"/>
    </row>
    <row r="5727" spans="1:2" s="104" customFormat="1" ht="12" customHeight="1">
      <c r="A5727" s="470"/>
      <c r="B5727" s="470"/>
    </row>
    <row r="5728" spans="1:2" s="104" customFormat="1" ht="12" customHeight="1">
      <c r="A5728" s="470"/>
      <c r="B5728" s="470"/>
    </row>
    <row r="5729" spans="1:2" s="104" customFormat="1" ht="12" customHeight="1">
      <c r="A5729" s="470"/>
      <c r="B5729" s="470"/>
    </row>
    <row r="5730" spans="1:2" s="104" customFormat="1" ht="12" customHeight="1">
      <c r="A5730" s="470"/>
      <c r="B5730" s="470"/>
    </row>
    <row r="5731" spans="1:2" s="104" customFormat="1" ht="12" customHeight="1">
      <c r="A5731" s="470"/>
      <c r="B5731" s="470"/>
    </row>
    <row r="5732" spans="1:2" s="104" customFormat="1" ht="12" customHeight="1">
      <c r="A5732" s="470"/>
      <c r="B5732" s="470"/>
    </row>
    <row r="5733" spans="1:2" s="104" customFormat="1" ht="12" customHeight="1">
      <c r="A5733" s="470"/>
      <c r="B5733" s="470"/>
    </row>
    <row r="5734" spans="1:2" s="104" customFormat="1" ht="12" customHeight="1">
      <c r="A5734" s="470"/>
      <c r="B5734" s="470"/>
    </row>
    <row r="5735" spans="1:2" s="104" customFormat="1" ht="12" customHeight="1">
      <c r="A5735" s="470"/>
      <c r="B5735" s="470"/>
    </row>
    <row r="5736" spans="1:2" s="104" customFormat="1" ht="12" customHeight="1">
      <c r="A5736" s="470"/>
      <c r="B5736" s="470"/>
    </row>
    <row r="5737" spans="1:2" s="104" customFormat="1" ht="12" customHeight="1">
      <c r="A5737" s="470"/>
      <c r="B5737" s="470"/>
    </row>
    <row r="5738" spans="1:2" s="104" customFormat="1" ht="12" customHeight="1">
      <c r="A5738" s="470"/>
      <c r="B5738" s="470"/>
    </row>
    <row r="5739" spans="1:2" s="104" customFormat="1" ht="12" customHeight="1">
      <c r="A5739" s="470"/>
      <c r="B5739" s="470"/>
    </row>
    <row r="5740" spans="1:2" s="104" customFormat="1" ht="12" customHeight="1">
      <c r="A5740" s="470"/>
      <c r="B5740" s="470"/>
    </row>
    <row r="5741" spans="1:2" s="104" customFormat="1" ht="12" customHeight="1">
      <c r="A5741" s="470"/>
      <c r="B5741" s="470"/>
    </row>
    <row r="5742" spans="1:2" s="104" customFormat="1" ht="12" customHeight="1">
      <c r="A5742" s="470"/>
      <c r="B5742" s="470"/>
    </row>
    <row r="5743" spans="1:2" s="104" customFormat="1" ht="12" customHeight="1">
      <c r="A5743" s="470"/>
      <c r="B5743" s="470"/>
    </row>
    <row r="5744" spans="1:2" s="104" customFormat="1" ht="12" customHeight="1">
      <c r="A5744" s="470"/>
      <c r="B5744" s="470"/>
    </row>
    <row r="5745" spans="1:2" s="104" customFormat="1" ht="12" customHeight="1">
      <c r="A5745" s="470"/>
      <c r="B5745" s="470"/>
    </row>
    <row r="5746" spans="1:2" s="104" customFormat="1" ht="12" customHeight="1">
      <c r="A5746" s="470"/>
      <c r="B5746" s="470"/>
    </row>
    <row r="5747" spans="1:2" s="104" customFormat="1" ht="12" customHeight="1">
      <c r="A5747" s="470"/>
      <c r="B5747" s="470"/>
    </row>
    <row r="5748" spans="1:2" s="104" customFormat="1" ht="12" customHeight="1">
      <c r="A5748" s="470"/>
      <c r="B5748" s="470"/>
    </row>
    <row r="5749" spans="1:2" s="104" customFormat="1" ht="12" customHeight="1">
      <c r="A5749" s="470"/>
      <c r="B5749" s="470"/>
    </row>
    <row r="5750" spans="1:2" s="104" customFormat="1" ht="12" customHeight="1">
      <c r="A5750" s="470"/>
      <c r="B5750" s="470"/>
    </row>
    <row r="5751" spans="1:2" s="104" customFormat="1" ht="12" customHeight="1">
      <c r="A5751" s="470"/>
      <c r="B5751" s="470"/>
    </row>
    <row r="5752" spans="1:2" s="104" customFormat="1" ht="12" customHeight="1">
      <c r="A5752" s="470"/>
      <c r="B5752" s="470"/>
    </row>
    <row r="5753" spans="1:2" s="104" customFormat="1" ht="12" customHeight="1">
      <c r="A5753" s="470"/>
      <c r="B5753" s="470"/>
    </row>
    <row r="5754" spans="1:2" s="104" customFormat="1" ht="12" customHeight="1">
      <c r="A5754" s="470"/>
      <c r="B5754" s="470"/>
    </row>
    <row r="5755" spans="1:2" s="104" customFormat="1" ht="12" customHeight="1">
      <c r="A5755" s="470"/>
      <c r="B5755" s="470"/>
    </row>
    <row r="5756" spans="1:2" s="104" customFormat="1" ht="12" customHeight="1">
      <c r="A5756" s="470"/>
      <c r="B5756" s="470"/>
    </row>
    <row r="5757" spans="1:2" s="104" customFormat="1" ht="12" customHeight="1">
      <c r="A5757" s="470"/>
      <c r="B5757" s="470"/>
    </row>
    <row r="5758" spans="1:2" s="104" customFormat="1" ht="12" customHeight="1">
      <c r="A5758" s="470"/>
      <c r="B5758" s="470"/>
    </row>
    <row r="5759" spans="1:2" s="104" customFormat="1" ht="12" customHeight="1">
      <c r="A5759" s="470"/>
      <c r="B5759" s="470"/>
    </row>
    <row r="5760" spans="1:2" s="104" customFormat="1" ht="12" customHeight="1">
      <c r="A5760" s="470"/>
      <c r="B5760" s="470"/>
    </row>
    <row r="5761" spans="1:2" s="104" customFormat="1" ht="12" customHeight="1">
      <c r="A5761" s="470"/>
      <c r="B5761" s="470"/>
    </row>
    <row r="5762" spans="1:2" s="104" customFormat="1" ht="12" customHeight="1">
      <c r="A5762" s="470"/>
      <c r="B5762" s="470"/>
    </row>
    <row r="5763" spans="1:2" s="104" customFormat="1" ht="12" customHeight="1">
      <c r="A5763" s="470"/>
      <c r="B5763" s="470"/>
    </row>
    <row r="5764" spans="1:2" s="104" customFormat="1" ht="12" customHeight="1">
      <c r="A5764" s="470"/>
      <c r="B5764" s="470"/>
    </row>
    <row r="5765" spans="1:2" s="104" customFormat="1" ht="12" customHeight="1">
      <c r="A5765" s="470"/>
      <c r="B5765" s="470"/>
    </row>
    <row r="5766" spans="1:2" s="104" customFormat="1" ht="12" customHeight="1">
      <c r="A5766" s="470"/>
      <c r="B5766" s="470"/>
    </row>
    <row r="5767" spans="1:2" s="104" customFormat="1" ht="12" customHeight="1">
      <c r="A5767" s="470"/>
      <c r="B5767" s="470"/>
    </row>
    <row r="5768" spans="1:2" s="104" customFormat="1" ht="12" customHeight="1">
      <c r="A5768" s="470"/>
      <c r="B5768" s="470"/>
    </row>
    <row r="5769" spans="1:2" s="104" customFormat="1" ht="12" customHeight="1">
      <c r="A5769" s="470"/>
      <c r="B5769" s="470"/>
    </row>
    <row r="5770" spans="1:2" s="104" customFormat="1" ht="12" customHeight="1">
      <c r="A5770" s="470"/>
      <c r="B5770" s="470"/>
    </row>
    <row r="5771" spans="1:2" s="104" customFormat="1" ht="12" customHeight="1">
      <c r="A5771" s="470"/>
      <c r="B5771" s="470"/>
    </row>
    <row r="5772" spans="1:2" s="104" customFormat="1" ht="12" customHeight="1">
      <c r="A5772" s="470"/>
      <c r="B5772" s="470"/>
    </row>
    <row r="5773" spans="1:2" s="104" customFormat="1" ht="12" customHeight="1">
      <c r="A5773" s="470"/>
      <c r="B5773" s="470"/>
    </row>
    <row r="5774" spans="1:2" s="104" customFormat="1" ht="12" customHeight="1">
      <c r="A5774" s="470"/>
      <c r="B5774" s="470"/>
    </row>
    <row r="5775" spans="1:2" s="104" customFormat="1" ht="12" customHeight="1">
      <c r="A5775" s="470"/>
      <c r="B5775" s="470"/>
    </row>
    <row r="5776" spans="1:2" s="104" customFormat="1" ht="12" customHeight="1">
      <c r="A5776" s="470"/>
      <c r="B5776" s="470"/>
    </row>
    <row r="5777" spans="1:2" s="104" customFormat="1" ht="12" customHeight="1">
      <c r="A5777" s="470"/>
      <c r="B5777" s="470"/>
    </row>
    <row r="5778" spans="1:2" s="104" customFormat="1" ht="12" customHeight="1">
      <c r="A5778" s="470"/>
      <c r="B5778" s="470"/>
    </row>
    <row r="5779" spans="1:2" s="104" customFormat="1" ht="12" customHeight="1">
      <c r="A5779" s="470"/>
      <c r="B5779" s="470"/>
    </row>
    <row r="5780" spans="1:2" s="104" customFormat="1" ht="12" customHeight="1">
      <c r="A5780" s="470"/>
      <c r="B5780" s="470"/>
    </row>
    <row r="5781" spans="1:2" s="104" customFormat="1" ht="12" customHeight="1">
      <c r="A5781" s="470"/>
      <c r="B5781" s="470"/>
    </row>
    <row r="5782" spans="1:2" s="104" customFormat="1" ht="12" customHeight="1">
      <c r="A5782" s="470"/>
      <c r="B5782" s="470"/>
    </row>
    <row r="5783" spans="1:2" s="104" customFormat="1" ht="12" customHeight="1">
      <c r="A5783" s="470"/>
      <c r="B5783" s="470"/>
    </row>
    <row r="5784" spans="1:2" s="104" customFormat="1" ht="12" customHeight="1">
      <c r="A5784" s="470"/>
      <c r="B5784" s="470"/>
    </row>
    <row r="5785" spans="1:2" s="104" customFormat="1" ht="12" customHeight="1">
      <c r="A5785" s="470"/>
      <c r="B5785" s="470"/>
    </row>
    <row r="5786" spans="1:2" s="104" customFormat="1" ht="12" customHeight="1">
      <c r="A5786" s="470"/>
      <c r="B5786" s="470"/>
    </row>
    <row r="5787" spans="1:2" s="104" customFormat="1" ht="12" customHeight="1">
      <c r="A5787" s="470"/>
      <c r="B5787" s="470"/>
    </row>
    <row r="5788" spans="1:2" s="104" customFormat="1" ht="12" customHeight="1">
      <c r="A5788" s="470"/>
      <c r="B5788" s="470"/>
    </row>
    <row r="5789" spans="1:2" s="104" customFormat="1" ht="12" customHeight="1">
      <c r="A5789" s="470"/>
      <c r="B5789" s="470"/>
    </row>
    <row r="5790" spans="1:2" s="104" customFormat="1" ht="12" customHeight="1">
      <c r="A5790" s="470"/>
      <c r="B5790" s="470"/>
    </row>
    <row r="5791" spans="1:2" s="104" customFormat="1" ht="12" customHeight="1">
      <c r="A5791" s="470"/>
      <c r="B5791" s="470"/>
    </row>
    <row r="5792" spans="1:2" s="104" customFormat="1" ht="12" customHeight="1">
      <c r="A5792" s="470"/>
      <c r="B5792" s="470"/>
    </row>
    <row r="5793" spans="1:2" s="104" customFormat="1" ht="12" customHeight="1">
      <c r="A5793" s="470"/>
      <c r="B5793" s="470"/>
    </row>
    <row r="5794" spans="1:2" s="104" customFormat="1" ht="12" customHeight="1">
      <c r="A5794" s="470"/>
      <c r="B5794" s="470"/>
    </row>
    <row r="5795" spans="1:2" s="104" customFormat="1" ht="12" customHeight="1">
      <c r="A5795" s="470"/>
      <c r="B5795" s="470"/>
    </row>
    <row r="5796" spans="1:2" s="104" customFormat="1" ht="12" customHeight="1">
      <c r="A5796" s="470"/>
      <c r="B5796" s="470"/>
    </row>
    <row r="5797" spans="1:2" s="104" customFormat="1" ht="12" customHeight="1">
      <c r="A5797" s="470"/>
      <c r="B5797" s="470"/>
    </row>
    <row r="5798" spans="1:2" s="104" customFormat="1" ht="12" customHeight="1">
      <c r="A5798" s="470"/>
      <c r="B5798" s="470"/>
    </row>
    <row r="5799" spans="1:2" s="104" customFormat="1" ht="12" customHeight="1">
      <c r="A5799" s="470"/>
      <c r="B5799" s="470"/>
    </row>
    <row r="5800" spans="1:2" s="104" customFormat="1" ht="12" customHeight="1">
      <c r="A5800" s="470"/>
      <c r="B5800" s="470"/>
    </row>
    <row r="5801" spans="1:2" s="104" customFormat="1" ht="12" customHeight="1">
      <c r="A5801" s="470"/>
      <c r="B5801" s="470"/>
    </row>
    <row r="5802" spans="1:2" s="104" customFormat="1" ht="12" customHeight="1">
      <c r="A5802" s="470"/>
      <c r="B5802" s="470"/>
    </row>
    <row r="5803" spans="1:2" s="104" customFormat="1" ht="12" customHeight="1">
      <c r="A5803" s="470"/>
      <c r="B5803" s="470"/>
    </row>
    <row r="5804" spans="1:2" s="104" customFormat="1" ht="12" customHeight="1">
      <c r="A5804" s="470"/>
      <c r="B5804" s="470"/>
    </row>
    <row r="5805" spans="1:2" s="104" customFormat="1" ht="12" customHeight="1">
      <c r="A5805" s="470"/>
      <c r="B5805" s="470"/>
    </row>
    <row r="5806" spans="1:2" s="104" customFormat="1" ht="12" customHeight="1">
      <c r="A5806" s="470"/>
      <c r="B5806" s="470"/>
    </row>
    <row r="5807" spans="1:2" s="104" customFormat="1" ht="12" customHeight="1">
      <c r="A5807" s="470"/>
      <c r="B5807" s="470"/>
    </row>
    <row r="5808" spans="1:2" s="104" customFormat="1" ht="12" customHeight="1">
      <c r="A5808" s="470"/>
      <c r="B5808" s="470"/>
    </row>
    <row r="5809" spans="1:2" s="104" customFormat="1" ht="12" customHeight="1">
      <c r="A5809" s="470"/>
      <c r="B5809" s="470"/>
    </row>
    <row r="5810" spans="1:2" s="104" customFormat="1" ht="12" customHeight="1">
      <c r="A5810" s="470"/>
      <c r="B5810" s="470"/>
    </row>
    <row r="5811" spans="1:2" s="104" customFormat="1" ht="12" customHeight="1">
      <c r="A5811" s="470"/>
      <c r="B5811" s="470"/>
    </row>
    <row r="5812" spans="1:2" s="104" customFormat="1" ht="12" customHeight="1">
      <c r="A5812" s="470"/>
      <c r="B5812" s="470"/>
    </row>
    <row r="5813" spans="1:2" s="104" customFormat="1" ht="12" customHeight="1">
      <c r="A5813" s="470"/>
      <c r="B5813" s="470"/>
    </row>
    <row r="5814" spans="1:2" s="104" customFormat="1" ht="12" customHeight="1">
      <c r="A5814" s="470"/>
      <c r="B5814" s="470"/>
    </row>
    <row r="5815" spans="1:2" s="104" customFormat="1" ht="12" customHeight="1">
      <c r="A5815" s="470"/>
      <c r="B5815" s="470"/>
    </row>
    <row r="5816" spans="1:2" s="104" customFormat="1" ht="12" customHeight="1">
      <c r="A5816" s="470"/>
      <c r="B5816" s="470"/>
    </row>
    <row r="5817" spans="1:2" s="104" customFormat="1" ht="12" customHeight="1">
      <c r="A5817" s="470"/>
      <c r="B5817" s="470"/>
    </row>
    <row r="5818" spans="1:2" s="104" customFormat="1" ht="12" customHeight="1">
      <c r="A5818" s="470"/>
      <c r="B5818" s="470"/>
    </row>
    <row r="5819" spans="1:2" s="104" customFormat="1" ht="12" customHeight="1">
      <c r="A5819" s="470"/>
      <c r="B5819" s="470"/>
    </row>
    <row r="5820" spans="1:2" s="104" customFormat="1" ht="12" customHeight="1">
      <c r="A5820" s="470"/>
      <c r="B5820" s="470"/>
    </row>
    <row r="5821" spans="1:2" s="104" customFormat="1" ht="12" customHeight="1">
      <c r="A5821" s="470"/>
      <c r="B5821" s="470"/>
    </row>
    <row r="5822" spans="1:2" s="104" customFormat="1" ht="12" customHeight="1">
      <c r="A5822" s="470"/>
      <c r="B5822" s="470"/>
    </row>
    <row r="5823" spans="1:2" s="104" customFormat="1" ht="12" customHeight="1">
      <c r="A5823" s="470"/>
      <c r="B5823" s="470"/>
    </row>
    <row r="5824" spans="1:2" s="104" customFormat="1" ht="12" customHeight="1">
      <c r="A5824" s="470"/>
      <c r="B5824" s="470"/>
    </row>
    <row r="5825" spans="1:2" s="104" customFormat="1" ht="12" customHeight="1">
      <c r="A5825" s="470"/>
      <c r="B5825" s="470"/>
    </row>
    <row r="5826" spans="1:2" s="104" customFormat="1" ht="12" customHeight="1">
      <c r="A5826" s="470"/>
      <c r="B5826" s="470"/>
    </row>
    <row r="5827" spans="1:2" s="104" customFormat="1" ht="12" customHeight="1">
      <c r="A5827" s="470"/>
      <c r="B5827" s="470"/>
    </row>
    <row r="5828" spans="1:2" s="104" customFormat="1" ht="12" customHeight="1">
      <c r="A5828" s="470"/>
      <c r="B5828" s="470"/>
    </row>
    <row r="5829" spans="1:2" s="104" customFormat="1" ht="12" customHeight="1">
      <c r="A5829" s="470"/>
      <c r="B5829" s="470"/>
    </row>
    <row r="5830" spans="1:2" s="104" customFormat="1" ht="12" customHeight="1">
      <c r="A5830" s="470"/>
      <c r="B5830" s="470"/>
    </row>
    <row r="5831" spans="1:2" s="104" customFormat="1" ht="12" customHeight="1">
      <c r="A5831" s="470"/>
      <c r="B5831" s="470"/>
    </row>
    <row r="5832" spans="1:2" s="104" customFormat="1" ht="12" customHeight="1">
      <c r="A5832" s="470"/>
      <c r="B5832" s="470"/>
    </row>
    <row r="5833" spans="1:2" s="104" customFormat="1" ht="12" customHeight="1">
      <c r="A5833" s="470"/>
      <c r="B5833" s="470"/>
    </row>
    <row r="5834" spans="1:2" s="104" customFormat="1" ht="12" customHeight="1">
      <c r="A5834" s="470"/>
      <c r="B5834" s="470"/>
    </row>
    <row r="5835" spans="1:2" s="104" customFormat="1" ht="12" customHeight="1">
      <c r="A5835" s="470"/>
      <c r="B5835" s="470"/>
    </row>
    <row r="5836" spans="1:2" s="104" customFormat="1" ht="12" customHeight="1">
      <c r="A5836" s="470"/>
      <c r="B5836" s="470"/>
    </row>
    <row r="5837" spans="1:2" s="104" customFormat="1" ht="12" customHeight="1">
      <c r="A5837" s="470"/>
      <c r="B5837" s="470"/>
    </row>
    <row r="5838" spans="1:2" s="104" customFormat="1" ht="12" customHeight="1">
      <c r="A5838" s="470"/>
      <c r="B5838" s="470"/>
    </row>
    <row r="5839" spans="1:2" s="104" customFormat="1" ht="12" customHeight="1">
      <c r="A5839" s="470"/>
      <c r="B5839" s="470"/>
    </row>
    <row r="5840" spans="1:2" s="104" customFormat="1" ht="12" customHeight="1">
      <c r="A5840" s="470"/>
      <c r="B5840" s="470"/>
    </row>
    <row r="5841" spans="1:2" s="104" customFormat="1" ht="12" customHeight="1">
      <c r="A5841" s="470"/>
      <c r="B5841" s="470"/>
    </row>
    <row r="5842" spans="1:2" s="104" customFormat="1" ht="12" customHeight="1">
      <c r="A5842" s="470"/>
      <c r="B5842" s="470"/>
    </row>
    <row r="5843" spans="1:2" s="104" customFormat="1" ht="12" customHeight="1">
      <c r="A5843" s="470"/>
      <c r="B5843" s="470"/>
    </row>
    <row r="5844" spans="1:2" s="104" customFormat="1" ht="12" customHeight="1">
      <c r="A5844" s="470"/>
      <c r="B5844" s="470"/>
    </row>
    <row r="5845" spans="1:2" s="104" customFormat="1" ht="12" customHeight="1">
      <c r="A5845" s="470"/>
      <c r="B5845" s="470"/>
    </row>
    <row r="5846" spans="1:2" s="104" customFormat="1" ht="12" customHeight="1">
      <c r="A5846" s="470"/>
      <c r="B5846" s="470"/>
    </row>
    <row r="5847" spans="1:2" s="104" customFormat="1" ht="12" customHeight="1">
      <c r="A5847" s="470"/>
      <c r="B5847" s="470"/>
    </row>
    <row r="5848" spans="1:2" s="104" customFormat="1" ht="12" customHeight="1">
      <c r="A5848" s="470"/>
      <c r="B5848" s="470"/>
    </row>
    <row r="5849" spans="1:2" s="104" customFormat="1" ht="12" customHeight="1">
      <c r="A5849" s="470"/>
      <c r="B5849" s="470"/>
    </row>
    <row r="5850" spans="1:2" s="104" customFormat="1" ht="12" customHeight="1">
      <c r="A5850" s="470"/>
      <c r="B5850" s="470"/>
    </row>
    <row r="5851" spans="1:2" s="104" customFormat="1" ht="12" customHeight="1">
      <c r="A5851" s="470"/>
      <c r="B5851" s="470"/>
    </row>
    <row r="5852" spans="1:2" s="104" customFormat="1" ht="12" customHeight="1">
      <c r="A5852" s="470"/>
      <c r="B5852" s="470"/>
    </row>
    <row r="5853" spans="1:2" s="104" customFormat="1" ht="12" customHeight="1">
      <c r="A5853" s="470"/>
      <c r="B5853" s="470"/>
    </row>
    <row r="5854" spans="1:2" s="104" customFormat="1" ht="12" customHeight="1">
      <c r="A5854" s="470"/>
      <c r="B5854" s="470"/>
    </row>
    <row r="5855" spans="1:2" s="104" customFormat="1" ht="12" customHeight="1">
      <c r="A5855" s="470"/>
      <c r="B5855" s="470"/>
    </row>
    <row r="5856" spans="1:2" s="104" customFormat="1" ht="12" customHeight="1">
      <c r="A5856" s="470"/>
      <c r="B5856" s="470"/>
    </row>
    <row r="5857" spans="1:2" s="104" customFormat="1" ht="12" customHeight="1">
      <c r="A5857" s="470"/>
      <c r="B5857" s="470"/>
    </row>
    <row r="5858" spans="1:2" s="104" customFormat="1" ht="12" customHeight="1">
      <c r="A5858" s="470"/>
      <c r="B5858" s="470"/>
    </row>
    <row r="5859" spans="1:2" s="104" customFormat="1" ht="12" customHeight="1">
      <c r="A5859" s="470"/>
      <c r="B5859" s="470"/>
    </row>
    <row r="5860" spans="1:2" s="104" customFormat="1" ht="12" customHeight="1">
      <c r="A5860" s="470"/>
      <c r="B5860" s="470"/>
    </row>
    <row r="5861" spans="1:2" s="104" customFormat="1" ht="12" customHeight="1">
      <c r="A5861" s="470"/>
      <c r="B5861" s="470"/>
    </row>
    <row r="5862" spans="1:2" s="104" customFormat="1" ht="12" customHeight="1">
      <c r="A5862" s="470"/>
      <c r="B5862" s="470"/>
    </row>
    <row r="5863" spans="1:2" s="104" customFormat="1" ht="12" customHeight="1">
      <c r="A5863" s="470"/>
      <c r="B5863" s="470"/>
    </row>
    <row r="5864" spans="1:2" s="104" customFormat="1" ht="12" customHeight="1">
      <c r="A5864" s="470"/>
      <c r="B5864" s="470"/>
    </row>
    <row r="5865" spans="1:2" s="104" customFormat="1" ht="12" customHeight="1">
      <c r="A5865" s="470"/>
      <c r="B5865" s="470"/>
    </row>
    <row r="5866" spans="1:2" s="104" customFormat="1" ht="12" customHeight="1">
      <c r="A5866" s="470"/>
      <c r="B5866" s="470"/>
    </row>
    <row r="5867" spans="1:2" s="104" customFormat="1" ht="12" customHeight="1">
      <c r="A5867" s="470"/>
      <c r="B5867" s="470"/>
    </row>
    <row r="5868" spans="1:2" s="104" customFormat="1" ht="12" customHeight="1">
      <c r="A5868" s="470"/>
      <c r="B5868" s="470"/>
    </row>
    <row r="5869" spans="1:2" s="104" customFormat="1" ht="12" customHeight="1">
      <c r="A5869" s="470"/>
      <c r="B5869" s="470"/>
    </row>
    <row r="5870" spans="1:2" s="104" customFormat="1" ht="12" customHeight="1">
      <c r="A5870" s="470"/>
      <c r="B5870" s="470"/>
    </row>
    <row r="5871" spans="1:2" s="104" customFormat="1" ht="12" customHeight="1">
      <c r="A5871" s="470"/>
      <c r="B5871" s="470"/>
    </row>
    <row r="5872" spans="1:2" s="104" customFormat="1" ht="12" customHeight="1">
      <c r="A5872" s="470"/>
      <c r="B5872" s="470"/>
    </row>
    <row r="5873" spans="1:2" s="104" customFormat="1" ht="12" customHeight="1">
      <c r="A5873" s="470"/>
      <c r="B5873" s="470"/>
    </row>
    <row r="5874" spans="1:2" s="104" customFormat="1" ht="12" customHeight="1">
      <c r="A5874" s="470"/>
      <c r="B5874" s="470"/>
    </row>
    <row r="5875" spans="1:2" s="104" customFormat="1" ht="12" customHeight="1">
      <c r="A5875" s="470"/>
      <c r="B5875" s="470"/>
    </row>
    <row r="5876" spans="1:2" s="104" customFormat="1" ht="12" customHeight="1">
      <c r="A5876" s="470"/>
      <c r="B5876" s="470"/>
    </row>
    <row r="5877" spans="1:2" s="104" customFormat="1" ht="12" customHeight="1">
      <c r="A5877" s="470"/>
      <c r="B5877" s="470"/>
    </row>
    <row r="5878" spans="1:2" s="104" customFormat="1" ht="12" customHeight="1">
      <c r="A5878" s="470"/>
      <c r="B5878" s="470"/>
    </row>
    <row r="5879" spans="1:2" s="104" customFormat="1" ht="12" customHeight="1">
      <c r="A5879" s="470"/>
      <c r="B5879" s="470"/>
    </row>
    <row r="5880" spans="1:2" s="104" customFormat="1" ht="12" customHeight="1">
      <c r="A5880" s="470"/>
      <c r="B5880" s="470"/>
    </row>
    <row r="5881" spans="1:2" s="104" customFormat="1" ht="12" customHeight="1">
      <c r="A5881" s="470"/>
      <c r="B5881" s="470"/>
    </row>
    <row r="5882" spans="1:2" s="104" customFormat="1" ht="12" customHeight="1">
      <c r="A5882" s="470"/>
      <c r="B5882" s="470"/>
    </row>
    <row r="5883" spans="1:2" s="104" customFormat="1" ht="12" customHeight="1">
      <c r="A5883" s="470"/>
      <c r="B5883" s="470"/>
    </row>
    <row r="5884" spans="1:2" s="104" customFormat="1" ht="12" customHeight="1">
      <c r="A5884" s="470"/>
      <c r="B5884" s="470"/>
    </row>
    <row r="5885" spans="1:2" s="104" customFormat="1" ht="12" customHeight="1">
      <c r="A5885" s="470"/>
      <c r="B5885" s="470"/>
    </row>
    <row r="5886" spans="1:2" s="104" customFormat="1" ht="12" customHeight="1">
      <c r="A5886" s="470"/>
      <c r="B5886" s="470"/>
    </row>
    <row r="5887" spans="1:2" s="104" customFormat="1" ht="12" customHeight="1">
      <c r="A5887" s="470"/>
      <c r="B5887" s="470"/>
    </row>
    <row r="5888" spans="1:2" s="104" customFormat="1" ht="12" customHeight="1">
      <c r="A5888" s="470"/>
      <c r="B5888" s="470"/>
    </row>
    <row r="5889" spans="1:2" s="104" customFormat="1" ht="12" customHeight="1">
      <c r="A5889" s="470"/>
      <c r="B5889" s="470"/>
    </row>
    <row r="5890" spans="1:2" s="104" customFormat="1" ht="12" customHeight="1">
      <c r="A5890" s="470"/>
      <c r="B5890" s="470"/>
    </row>
    <row r="5891" spans="1:2" s="104" customFormat="1" ht="12" customHeight="1">
      <c r="A5891" s="470"/>
      <c r="B5891" s="470"/>
    </row>
    <row r="5892" spans="1:2" s="104" customFormat="1" ht="12" customHeight="1">
      <c r="A5892" s="470"/>
      <c r="B5892" s="470"/>
    </row>
    <row r="5893" spans="1:2" s="104" customFormat="1" ht="12" customHeight="1">
      <c r="A5893" s="470"/>
      <c r="B5893" s="470"/>
    </row>
    <row r="5894" spans="1:2" s="104" customFormat="1" ht="12" customHeight="1">
      <c r="A5894" s="470"/>
      <c r="B5894" s="470"/>
    </row>
    <row r="5895" spans="1:2" s="104" customFormat="1" ht="12" customHeight="1">
      <c r="A5895" s="470"/>
      <c r="B5895" s="470"/>
    </row>
    <row r="5896" spans="1:2" s="104" customFormat="1" ht="12" customHeight="1">
      <c r="A5896" s="470"/>
      <c r="B5896" s="470"/>
    </row>
    <row r="5897" spans="1:2" s="104" customFormat="1" ht="12" customHeight="1">
      <c r="A5897" s="470"/>
      <c r="B5897" s="470"/>
    </row>
    <row r="5898" spans="1:2" s="104" customFormat="1" ht="12" customHeight="1">
      <c r="A5898" s="470"/>
      <c r="B5898" s="470"/>
    </row>
    <row r="5899" spans="1:2" s="104" customFormat="1" ht="12" customHeight="1">
      <c r="A5899" s="470"/>
      <c r="B5899" s="470"/>
    </row>
    <row r="5900" spans="1:2" s="104" customFormat="1" ht="12" customHeight="1">
      <c r="A5900" s="470"/>
      <c r="B5900" s="470"/>
    </row>
    <row r="5901" spans="1:2" s="104" customFormat="1" ht="12" customHeight="1">
      <c r="A5901" s="470"/>
      <c r="B5901" s="470"/>
    </row>
    <row r="5902" spans="1:2" s="104" customFormat="1" ht="12" customHeight="1">
      <c r="A5902" s="470"/>
      <c r="B5902" s="470"/>
    </row>
    <row r="5903" spans="1:2" s="104" customFormat="1" ht="12" customHeight="1">
      <c r="A5903" s="470"/>
      <c r="B5903" s="470"/>
    </row>
    <row r="5904" spans="1:2" s="104" customFormat="1" ht="12" customHeight="1">
      <c r="A5904" s="470"/>
      <c r="B5904" s="470"/>
    </row>
    <row r="5905" spans="1:2" s="104" customFormat="1" ht="12" customHeight="1">
      <c r="A5905" s="470"/>
      <c r="B5905" s="470"/>
    </row>
    <row r="5906" spans="1:2" s="104" customFormat="1" ht="12" customHeight="1">
      <c r="A5906" s="470"/>
      <c r="B5906" s="470"/>
    </row>
    <row r="5907" spans="1:2" s="104" customFormat="1" ht="12" customHeight="1">
      <c r="A5907" s="470"/>
      <c r="B5907" s="470"/>
    </row>
    <row r="5908" spans="1:2" s="104" customFormat="1" ht="12" customHeight="1">
      <c r="A5908" s="470"/>
      <c r="B5908" s="470"/>
    </row>
    <row r="5909" spans="1:2" s="104" customFormat="1" ht="12" customHeight="1">
      <c r="A5909" s="470"/>
      <c r="B5909" s="470"/>
    </row>
    <row r="5910" spans="1:2" s="104" customFormat="1" ht="12" customHeight="1">
      <c r="A5910" s="470"/>
      <c r="B5910" s="470"/>
    </row>
    <row r="5911" spans="1:2" s="104" customFormat="1" ht="12" customHeight="1">
      <c r="A5911" s="470"/>
      <c r="B5911" s="470"/>
    </row>
    <row r="5912" spans="1:2" s="104" customFormat="1" ht="12" customHeight="1">
      <c r="A5912" s="470"/>
      <c r="B5912" s="470"/>
    </row>
    <row r="5913" spans="1:2" s="104" customFormat="1" ht="12" customHeight="1">
      <c r="A5913" s="470"/>
      <c r="B5913" s="470"/>
    </row>
    <row r="5914" spans="1:2" s="104" customFormat="1" ht="12" customHeight="1">
      <c r="A5914" s="470"/>
      <c r="B5914" s="470"/>
    </row>
    <row r="5915" spans="1:2" s="104" customFormat="1" ht="12" customHeight="1">
      <c r="A5915" s="470"/>
      <c r="B5915" s="470"/>
    </row>
    <row r="5916" spans="1:2" s="104" customFormat="1" ht="12" customHeight="1">
      <c r="A5916" s="470"/>
      <c r="B5916" s="470"/>
    </row>
    <row r="5917" spans="1:2" s="104" customFormat="1" ht="12" customHeight="1">
      <c r="A5917" s="470"/>
      <c r="B5917" s="470"/>
    </row>
    <row r="5918" spans="1:2" s="104" customFormat="1" ht="12" customHeight="1">
      <c r="A5918" s="470"/>
      <c r="B5918" s="470"/>
    </row>
    <row r="5919" spans="1:2" s="104" customFormat="1" ht="12" customHeight="1">
      <c r="A5919" s="470"/>
      <c r="B5919" s="470"/>
    </row>
    <row r="5920" spans="1:2" s="104" customFormat="1" ht="12" customHeight="1">
      <c r="A5920" s="470"/>
      <c r="B5920" s="470"/>
    </row>
    <row r="5921" spans="1:2" s="104" customFormat="1" ht="12" customHeight="1">
      <c r="A5921" s="470"/>
      <c r="B5921" s="470"/>
    </row>
    <row r="5922" spans="1:2" s="104" customFormat="1" ht="12" customHeight="1">
      <c r="A5922" s="470"/>
      <c r="B5922" s="470"/>
    </row>
    <row r="5923" spans="1:2" s="104" customFormat="1" ht="12" customHeight="1">
      <c r="A5923" s="470"/>
      <c r="B5923" s="470"/>
    </row>
    <row r="5924" spans="1:2" s="104" customFormat="1" ht="12" customHeight="1">
      <c r="A5924" s="470"/>
      <c r="B5924" s="470"/>
    </row>
    <row r="5925" spans="1:2" s="104" customFormat="1" ht="12" customHeight="1">
      <c r="A5925" s="470"/>
      <c r="B5925" s="470"/>
    </row>
    <row r="5926" spans="1:2" s="104" customFormat="1" ht="12" customHeight="1">
      <c r="A5926" s="470"/>
      <c r="B5926" s="470"/>
    </row>
    <row r="5927" spans="1:2" s="104" customFormat="1" ht="12" customHeight="1">
      <c r="A5927" s="470"/>
      <c r="B5927" s="470"/>
    </row>
    <row r="5928" spans="1:2" s="104" customFormat="1" ht="12" customHeight="1">
      <c r="A5928" s="470"/>
      <c r="B5928" s="470"/>
    </row>
    <row r="5929" spans="1:2" s="104" customFormat="1" ht="12" customHeight="1">
      <c r="A5929" s="470"/>
      <c r="B5929" s="470"/>
    </row>
    <row r="5930" spans="1:2" s="104" customFormat="1" ht="12" customHeight="1">
      <c r="A5930" s="470"/>
      <c r="B5930" s="470"/>
    </row>
    <row r="5931" spans="1:2" s="104" customFormat="1" ht="12" customHeight="1">
      <c r="A5931" s="470"/>
      <c r="B5931" s="470"/>
    </row>
    <row r="5932" spans="1:2" s="104" customFormat="1" ht="12" customHeight="1">
      <c r="A5932" s="470"/>
      <c r="B5932" s="470"/>
    </row>
    <row r="5933" spans="1:2" s="104" customFormat="1" ht="12" customHeight="1">
      <c r="A5933" s="470"/>
      <c r="B5933" s="470"/>
    </row>
    <row r="5934" spans="1:2" s="104" customFormat="1" ht="12" customHeight="1">
      <c r="A5934" s="470"/>
      <c r="B5934" s="470"/>
    </row>
    <row r="5935" spans="1:2" s="104" customFormat="1" ht="12" customHeight="1">
      <c r="A5935" s="470"/>
      <c r="B5935" s="470"/>
    </row>
    <row r="5936" spans="1:2" s="104" customFormat="1" ht="12" customHeight="1">
      <c r="A5936" s="470"/>
      <c r="B5936" s="470"/>
    </row>
    <row r="5937" spans="1:2" s="104" customFormat="1" ht="12" customHeight="1">
      <c r="A5937" s="470"/>
      <c r="B5937" s="470"/>
    </row>
    <row r="5938" spans="1:2" s="104" customFormat="1" ht="12" customHeight="1">
      <c r="A5938" s="470"/>
      <c r="B5938" s="470"/>
    </row>
    <row r="5939" spans="1:2" s="104" customFormat="1" ht="12" customHeight="1">
      <c r="A5939" s="470"/>
      <c r="B5939" s="470"/>
    </row>
    <row r="5940" spans="1:2" s="104" customFormat="1" ht="12" customHeight="1">
      <c r="A5940" s="470"/>
      <c r="B5940" s="470"/>
    </row>
    <row r="5941" spans="1:2" s="104" customFormat="1" ht="12" customHeight="1">
      <c r="A5941" s="470"/>
      <c r="B5941" s="470"/>
    </row>
    <row r="5942" spans="1:2" s="104" customFormat="1" ht="12" customHeight="1">
      <c r="A5942" s="470"/>
      <c r="B5942" s="470"/>
    </row>
    <row r="5943" spans="1:2" s="104" customFormat="1" ht="12" customHeight="1">
      <c r="A5943" s="470"/>
      <c r="B5943" s="470"/>
    </row>
    <row r="5944" spans="1:2" s="104" customFormat="1" ht="12" customHeight="1">
      <c r="A5944" s="470"/>
      <c r="B5944" s="470"/>
    </row>
    <row r="5945" spans="1:2" s="104" customFormat="1" ht="12" customHeight="1">
      <c r="A5945" s="470"/>
      <c r="B5945" s="470"/>
    </row>
    <row r="5946" spans="1:2" s="104" customFormat="1" ht="12" customHeight="1">
      <c r="A5946" s="470"/>
      <c r="B5946" s="470"/>
    </row>
    <row r="5947" spans="1:2" s="104" customFormat="1" ht="12" customHeight="1">
      <c r="A5947" s="470"/>
      <c r="B5947" s="470"/>
    </row>
    <row r="5948" spans="1:2" s="104" customFormat="1" ht="12" customHeight="1">
      <c r="A5948" s="470"/>
      <c r="B5948" s="470"/>
    </row>
    <row r="5949" spans="1:2" s="104" customFormat="1" ht="12" customHeight="1">
      <c r="A5949" s="470"/>
      <c r="B5949" s="470"/>
    </row>
    <row r="5950" spans="1:2" s="104" customFormat="1" ht="12" customHeight="1">
      <c r="A5950" s="470"/>
      <c r="B5950" s="470"/>
    </row>
    <row r="5951" spans="1:2" s="104" customFormat="1" ht="12" customHeight="1">
      <c r="A5951" s="470"/>
      <c r="B5951" s="470"/>
    </row>
    <row r="5952" spans="1:2" s="104" customFormat="1" ht="12" customHeight="1">
      <c r="A5952" s="470"/>
      <c r="B5952" s="470"/>
    </row>
    <row r="5953" spans="1:2" s="104" customFormat="1" ht="12" customHeight="1">
      <c r="A5953" s="470"/>
      <c r="B5953" s="470"/>
    </row>
    <row r="5954" spans="1:2" s="104" customFormat="1" ht="12" customHeight="1">
      <c r="A5954" s="470"/>
      <c r="B5954" s="470"/>
    </row>
    <row r="5955" spans="1:2" s="104" customFormat="1" ht="12" customHeight="1">
      <c r="A5955" s="470"/>
      <c r="B5955" s="470"/>
    </row>
    <row r="5956" spans="1:2" s="104" customFormat="1" ht="12" customHeight="1">
      <c r="A5956" s="470"/>
      <c r="B5956" s="470"/>
    </row>
    <row r="5957" spans="1:2" s="104" customFormat="1" ht="12" customHeight="1">
      <c r="A5957" s="470"/>
      <c r="B5957" s="470"/>
    </row>
    <row r="5958" spans="1:2" s="104" customFormat="1" ht="12" customHeight="1">
      <c r="A5958" s="470"/>
      <c r="B5958" s="470"/>
    </row>
    <row r="5959" spans="1:2" s="104" customFormat="1" ht="12" customHeight="1">
      <c r="A5959" s="470"/>
      <c r="B5959" s="470"/>
    </row>
    <row r="5960" spans="1:2" s="104" customFormat="1" ht="12" customHeight="1">
      <c r="A5960" s="470"/>
      <c r="B5960" s="470"/>
    </row>
    <row r="5961" spans="1:2" s="104" customFormat="1" ht="12" customHeight="1">
      <c r="A5961" s="470"/>
      <c r="B5961" s="470"/>
    </row>
    <row r="5962" spans="1:2" s="104" customFormat="1" ht="12" customHeight="1">
      <c r="A5962" s="470"/>
      <c r="B5962" s="470"/>
    </row>
    <row r="5963" spans="1:2" s="104" customFormat="1" ht="12" customHeight="1">
      <c r="A5963" s="470"/>
      <c r="B5963" s="470"/>
    </row>
    <row r="5964" spans="1:2" s="104" customFormat="1" ht="12" customHeight="1">
      <c r="A5964" s="470"/>
      <c r="B5964" s="470"/>
    </row>
    <row r="5965" spans="1:2" s="104" customFormat="1" ht="12" customHeight="1">
      <c r="A5965" s="470"/>
      <c r="B5965" s="470"/>
    </row>
    <row r="5966" spans="1:2" s="104" customFormat="1" ht="12" customHeight="1">
      <c r="A5966" s="470"/>
      <c r="B5966" s="470"/>
    </row>
    <row r="5967" spans="1:2" s="104" customFormat="1" ht="12" customHeight="1">
      <c r="A5967" s="470"/>
      <c r="B5967" s="470"/>
    </row>
    <row r="5968" spans="1:2" s="104" customFormat="1" ht="12" customHeight="1">
      <c r="A5968" s="470"/>
      <c r="B5968" s="470"/>
    </row>
    <row r="5969" spans="1:2" s="104" customFormat="1" ht="12" customHeight="1">
      <c r="A5969" s="470"/>
      <c r="B5969" s="470"/>
    </row>
    <row r="5970" spans="1:2" s="104" customFormat="1" ht="12" customHeight="1">
      <c r="A5970" s="470"/>
      <c r="B5970" s="470"/>
    </row>
    <row r="5971" spans="1:2" s="104" customFormat="1" ht="12" customHeight="1">
      <c r="A5971" s="470"/>
      <c r="B5971" s="470"/>
    </row>
    <row r="5972" spans="1:2" s="104" customFormat="1" ht="12" customHeight="1">
      <c r="A5972" s="470"/>
      <c r="B5972" s="470"/>
    </row>
    <row r="5973" spans="1:2" s="104" customFormat="1" ht="12" customHeight="1">
      <c r="A5973" s="470"/>
      <c r="B5973" s="470"/>
    </row>
    <row r="5974" spans="1:2" s="104" customFormat="1" ht="12" customHeight="1">
      <c r="A5974" s="470"/>
      <c r="B5974" s="470"/>
    </row>
    <row r="5975" spans="1:2" s="104" customFormat="1" ht="12" customHeight="1">
      <c r="A5975" s="470"/>
      <c r="B5975" s="470"/>
    </row>
    <row r="5976" spans="1:2" s="104" customFormat="1" ht="12" customHeight="1">
      <c r="A5976" s="470"/>
      <c r="B5976" s="470"/>
    </row>
    <row r="5977" spans="1:2" s="104" customFormat="1" ht="12" customHeight="1">
      <c r="A5977" s="470"/>
      <c r="B5977" s="470"/>
    </row>
    <row r="5978" spans="1:2" s="104" customFormat="1" ht="12" customHeight="1">
      <c r="A5978" s="470"/>
      <c r="B5978" s="470"/>
    </row>
    <row r="5979" spans="1:2" s="104" customFormat="1" ht="12" customHeight="1">
      <c r="A5979" s="470"/>
      <c r="B5979" s="470"/>
    </row>
    <row r="5980" spans="1:2" s="104" customFormat="1" ht="12" customHeight="1">
      <c r="A5980" s="470"/>
      <c r="B5980" s="470"/>
    </row>
    <row r="5981" spans="1:2" s="104" customFormat="1" ht="12" customHeight="1">
      <c r="A5981" s="470"/>
      <c r="B5981" s="470"/>
    </row>
    <row r="5982" spans="1:2" s="104" customFormat="1" ht="12" customHeight="1">
      <c r="A5982" s="470"/>
      <c r="B5982" s="470"/>
    </row>
    <row r="5983" spans="1:2" s="104" customFormat="1" ht="12" customHeight="1">
      <c r="A5983" s="470"/>
      <c r="B5983" s="470"/>
    </row>
    <row r="5984" spans="1:2" s="104" customFormat="1" ht="12" customHeight="1">
      <c r="A5984" s="470"/>
      <c r="B5984" s="470"/>
    </row>
    <row r="5985" spans="1:2" s="104" customFormat="1" ht="12" customHeight="1">
      <c r="A5985" s="470"/>
      <c r="B5985" s="470"/>
    </row>
    <row r="5986" spans="1:2" s="104" customFormat="1" ht="12" customHeight="1">
      <c r="A5986" s="470"/>
      <c r="B5986" s="470"/>
    </row>
    <row r="5987" spans="1:2" s="104" customFormat="1" ht="12" customHeight="1">
      <c r="A5987" s="470"/>
      <c r="B5987" s="470"/>
    </row>
    <row r="5988" spans="1:2" s="104" customFormat="1" ht="12" customHeight="1">
      <c r="A5988" s="470"/>
      <c r="B5988" s="470"/>
    </row>
    <row r="5989" spans="1:2" s="104" customFormat="1" ht="12" customHeight="1">
      <c r="A5989" s="470"/>
      <c r="B5989" s="470"/>
    </row>
    <row r="5990" spans="1:2" s="104" customFormat="1" ht="12" customHeight="1">
      <c r="A5990" s="470"/>
      <c r="B5990" s="470"/>
    </row>
    <row r="5991" spans="1:2" s="104" customFormat="1" ht="12" customHeight="1">
      <c r="A5991" s="470"/>
      <c r="B5991" s="470"/>
    </row>
    <row r="5992" spans="1:2" s="104" customFormat="1" ht="12" customHeight="1">
      <c r="A5992" s="470"/>
      <c r="B5992" s="470"/>
    </row>
    <row r="5993" spans="1:2" s="104" customFormat="1" ht="12" customHeight="1">
      <c r="A5993" s="470"/>
      <c r="B5993" s="470"/>
    </row>
    <row r="5994" spans="1:2" s="104" customFormat="1" ht="12" customHeight="1">
      <c r="A5994" s="470"/>
      <c r="B5994" s="470"/>
    </row>
    <row r="5995" spans="1:2" s="104" customFormat="1" ht="12" customHeight="1">
      <c r="A5995" s="470"/>
      <c r="B5995" s="470"/>
    </row>
    <row r="5996" spans="1:2" s="104" customFormat="1" ht="12" customHeight="1">
      <c r="A5996" s="470"/>
      <c r="B5996" s="470"/>
    </row>
    <row r="5997" spans="1:2" s="104" customFormat="1" ht="12" customHeight="1">
      <c r="A5997" s="470"/>
      <c r="B5997" s="470"/>
    </row>
    <row r="5998" spans="1:2" s="104" customFormat="1" ht="12" customHeight="1">
      <c r="A5998" s="470"/>
      <c r="B5998" s="470"/>
    </row>
    <row r="5999" spans="1:2" s="104" customFormat="1" ht="12" customHeight="1">
      <c r="A5999" s="470"/>
      <c r="B5999" s="470"/>
    </row>
    <row r="6000" spans="1:2" s="104" customFormat="1" ht="12" customHeight="1">
      <c r="A6000" s="470"/>
      <c r="B6000" s="470"/>
    </row>
    <row r="6001" spans="1:2" s="104" customFormat="1" ht="12" customHeight="1">
      <c r="A6001" s="470"/>
      <c r="B6001" s="470"/>
    </row>
    <row r="6002" spans="1:2" s="104" customFormat="1" ht="12" customHeight="1">
      <c r="A6002" s="470"/>
      <c r="B6002" s="470"/>
    </row>
    <row r="6003" spans="1:2" s="104" customFormat="1" ht="12" customHeight="1">
      <c r="A6003" s="470"/>
      <c r="B6003" s="470"/>
    </row>
    <row r="6004" spans="1:2" s="104" customFormat="1" ht="12" customHeight="1">
      <c r="A6004" s="470"/>
      <c r="B6004" s="470"/>
    </row>
    <row r="6005" spans="1:2" s="104" customFormat="1" ht="12" customHeight="1">
      <c r="A6005" s="470"/>
      <c r="B6005" s="470"/>
    </row>
    <row r="6006" spans="1:2" s="104" customFormat="1" ht="12" customHeight="1">
      <c r="A6006" s="470"/>
      <c r="B6006" s="470"/>
    </row>
    <row r="6007" spans="1:2" s="104" customFormat="1" ht="12" customHeight="1">
      <c r="A6007" s="470"/>
      <c r="B6007" s="470"/>
    </row>
    <row r="6008" spans="1:2" s="104" customFormat="1" ht="12" customHeight="1">
      <c r="A6008" s="470"/>
      <c r="B6008" s="470"/>
    </row>
    <row r="6009" spans="1:2" s="104" customFormat="1" ht="12" customHeight="1">
      <c r="A6009" s="470"/>
      <c r="B6009" s="470"/>
    </row>
    <row r="6010" spans="1:2" s="104" customFormat="1" ht="12" customHeight="1">
      <c r="A6010" s="470"/>
      <c r="B6010" s="470"/>
    </row>
    <row r="6011" spans="1:2" s="104" customFormat="1" ht="12" customHeight="1">
      <c r="A6011" s="470"/>
      <c r="B6011" s="470"/>
    </row>
    <row r="6012" spans="1:2" s="104" customFormat="1" ht="12" customHeight="1">
      <c r="A6012" s="470"/>
      <c r="B6012" s="470"/>
    </row>
    <row r="6013" spans="1:2" s="104" customFormat="1" ht="12" customHeight="1">
      <c r="A6013" s="470"/>
      <c r="B6013" s="470"/>
    </row>
    <row r="6014" spans="1:2" s="104" customFormat="1" ht="12" customHeight="1">
      <c r="A6014" s="470"/>
      <c r="B6014" s="470"/>
    </row>
    <row r="6015" spans="1:2" s="104" customFormat="1" ht="12" customHeight="1">
      <c r="A6015" s="470"/>
      <c r="B6015" s="470"/>
    </row>
    <row r="6016" spans="1:2" s="104" customFormat="1" ht="12" customHeight="1">
      <c r="A6016" s="470"/>
      <c r="B6016" s="470"/>
    </row>
    <row r="6017" spans="1:2" s="104" customFormat="1" ht="12" customHeight="1">
      <c r="A6017" s="470"/>
      <c r="B6017" s="470"/>
    </row>
    <row r="6018" spans="1:2" s="104" customFormat="1" ht="12" customHeight="1">
      <c r="A6018" s="470"/>
      <c r="B6018" s="470"/>
    </row>
    <row r="6019" spans="1:2" s="104" customFormat="1" ht="12" customHeight="1">
      <c r="A6019" s="470"/>
      <c r="B6019" s="470"/>
    </row>
    <row r="6020" spans="1:2" s="104" customFormat="1" ht="12" customHeight="1">
      <c r="A6020" s="470"/>
      <c r="B6020" s="470"/>
    </row>
    <row r="6021" spans="1:2" s="104" customFormat="1" ht="12" customHeight="1">
      <c r="A6021" s="470"/>
      <c r="B6021" s="470"/>
    </row>
    <row r="6022" spans="1:2" s="104" customFormat="1" ht="12" customHeight="1">
      <c r="A6022" s="470"/>
      <c r="B6022" s="470"/>
    </row>
    <row r="6023" spans="1:2" s="104" customFormat="1" ht="12" customHeight="1">
      <c r="A6023" s="470"/>
      <c r="B6023" s="470"/>
    </row>
    <row r="6024" spans="1:2" s="104" customFormat="1" ht="12" customHeight="1">
      <c r="A6024" s="470"/>
      <c r="B6024" s="470"/>
    </row>
    <row r="6025" spans="1:2" s="104" customFormat="1" ht="12" customHeight="1">
      <c r="A6025" s="470"/>
      <c r="B6025" s="470"/>
    </row>
    <row r="6026" spans="1:2" s="104" customFormat="1" ht="12" customHeight="1">
      <c r="A6026" s="470"/>
      <c r="B6026" s="470"/>
    </row>
    <row r="6027" spans="1:2" s="104" customFormat="1" ht="12" customHeight="1">
      <c r="A6027" s="470"/>
      <c r="B6027" s="470"/>
    </row>
    <row r="6028" spans="1:2" s="104" customFormat="1" ht="12" customHeight="1">
      <c r="A6028" s="470"/>
      <c r="B6028" s="470"/>
    </row>
    <row r="6029" spans="1:2" s="104" customFormat="1" ht="12" customHeight="1">
      <c r="A6029" s="470"/>
      <c r="B6029" s="470"/>
    </row>
    <row r="6030" spans="1:2" s="104" customFormat="1" ht="12" customHeight="1">
      <c r="A6030" s="470"/>
      <c r="B6030" s="470"/>
    </row>
    <row r="6031" spans="1:2" s="104" customFormat="1" ht="12" customHeight="1">
      <c r="A6031" s="470"/>
      <c r="B6031" s="470"/>
    </row>
    <row r="6032" spans="1:2" s="104" customFormat="1" ht="12" customHeight="1">
      <c r="A6032" s="470"/>
      <c r="B6032" s="470"/>
    </row>
    <row r="6033" spans="1:2" s="104" customFormat="1" ht="12" customHeight="1">
      <c r="A6033" s="470"/>
      <c r="B6033" s="470"/>
    </row>
    <row r="6034" spans="1:2" s="104" customFormat="1" ht="12" customHeight="1">
      <c r="A6034" s="470"/>
      <c r="B6034" s="470"/>
    </row>
    <row r="6035" spans="1:2" s="104" customFormat="1" ht="12" customHeight="1">
      <c r="A6035" s="470"/>
      <c r="B6035" s="470"/>
    </row>
    <row r="6036" spans="1:2" s="104" customFormat="1" ht="12" customHeight="1">
      <c r="A6036" s="470"/>
      <c r="B6036" s="470"/>
    </row>
    <row r="6037" spans="1:2" s="104" customFormat="1" ht="12" customHeight="1">
      <c r="A6037" s="470"/>
      <c r="B6037" s="470"/>
    </row>
    <row r="6038" spans="1:2" s="104" customFormat="1" ht="12" customHeight="1">
      <c r="A6038" s="470"/>
      <c r="B6038" s="470"/>
    </row>
    <row r="6039" spans="1:2" s="104" customFormat="1" ht="12" customHeight="1">
      <c r="A6039" s="470"/>
      <c r="B6039" s="470"/>
    </row>
    <row r="6040" spans="1:2" s="104" customFormat="1" ht="12" customHeight="1">
      <c r="A6040" s="470"/>
      <c r="B6040" s="470"/>
    </row>
    <row r="6041" spans="1:2" s="104" customFormat="1" ht="12" customHeight="1">
      <c r="A6041" s="470"/>
      <c r="B6041" s="470"/>
    </row>
    <row r="6042" spans="1:2" s="104" customFormat="1" ht="12" customHeight="1">
      <c r="A6042" s="470"/>
      <c r="B6042" s="470"/>
    </row>
    <row r="6043" spans="1:2" s="104" customFormat="1" ht="12" customHeight="1">
      <c r="A6043" s="470"/>
      <c r="B6043" s="470"/>
    </row>
    <row r="6044" spans="1:2" s="104" customFormat="1" ht="12" customHeight="1">
      <c r="A6044" s="470"/>
      <c r="B6044" s="470"/>
    </row>
    <row r="6045" spans="1:2" s="104" customFormat="1" ht="12" customHeight="1">
      <c r="A6045" s="470"/>
      <c r="B6045" s="470"/>
    </row>
    <row r="6046" spans="1:2" s="104" customFormat="1" ht="12" customHeight="1">
      <c r="A6046" s="470"/>
      <c r="B6046" s="470"/>
    </row>
    <row r="6047" spans="1:2" s="104" customFormat="1" ht="12" customHeight="1">
      <c r="A6047" s="470"/>
      <c r="B6047" s="470"/>
    </row>
    <row r="6048" spans="1:2" s="104" customFormat="1" ht="12" customHeight="1">
      <c r="A6048" s="470"/>
      <c r="B6048" s="470"/>
    </row>
    <row r="6049" spans="1:2" s="104" customFormat="1" ht="12" customHeight="1">
      <c r="A6049" s="470"/>
      <c r="B6049" s="470"/>
    </row>
    <row r="6050" spans="1:2" s="104" customFormat="1" ht="12" customHeight="1">
      <c r="A6050" s="470"/>
      <c r="B6050" s="470"/>
    </row>
    <row r="6051" spans="1:2" s="104" customFormat="1" ht="12" customHeight="1">
      <c r="A6051" s="470"/>
      <c r="B6051" s="470"/>
    </row>
    <row r="6052" spans="1:2" s="104" customFormat="1" ht="12" customHeight="1">
      <c r="A6052" s="470"/>
      <c r="B6052" s="470"/>
    </row>
    <row r="6053" spans="1:2" s="104" customFormat="1" ht="12" customHeight="1">
      <c r="A6053" s="470"/>
      <c r="B6053" s="470"/>
    </row>
    <row r="6054" spans="1:2" s="104" customFormat="1" ht="12" customHeight="1">
      <c r="A6054" s="470"/>
      <c r="B6054" s="470"/>
    </row>
    <row r="6055" spans="1:2" s="104" customFormat="1" ht="12" customHeight="1">
      <c r="A6055" s="470"/>
      <c r="B6055" s="470"/>
    </row>
    <row r="6056" spans="1:2" s="104" customFormat="1" ht="12" customHeight="1">
      <c r="A6056" s="470"/>
      <c r="B6056" s="470"/>
    </row>
    <row r="6057" spans="1:2" s="104" customFormat="1" ht="12" customHeight="1">
      <c r="A6057" s="470"/>
      <c r="B6057" s="470"/>
    </row>
    <row r="6058" spans="1:2" s="104" customFormat="1" ht="12" customHeight="1">
      <c r="A6058" s="470"/>
      <c r="B6058" s="470"/>
    </row>
    <row r="6059" spans="1:2" s="104" customFormat="1" ht="12" customHeight="1">
      <c r="A6059" s="470"/>
      <c r="B6059" s="470"/>
    </row>
    <row r="6060" spans="1:2" s="104" customFormat="1" ht="12" customHeight="1">
      <c r="A6060" s="470"/>
      <c r="B6060" s="470"/>
    </row>
    <row r="6061" spans="1:2" s="104" customFormat="1" ht="12" customHeight="1">
      <c r="A6061" s="470"/>
      <c r="B6061" s="470"/>
    </row>
    <row r="6062" spans="1:2" s="104" customFormat="1" ht="12" customHeight="1">
      <c r="A6062" s="470"/>
      <c r="B6062" s="470"/>
    </row>
    <row r="6063" spans="1:2" s="104" customFormat="1" ht="12" customHeight="1">
      <c r="A6063" s="470"/>
      <c r="B6063" s="470"/>
    </row>
    <row r="6064" spans="1:2" s="104" customFormat="1" ht="12" customHeight="1">
      <c r="A6064" s="470"/>
      <c r="B6064" s="470"/>
    </row>
    <row r="6065" spans="1:2" s="104" customFormat="1" ht="12" customHeight="1">
      <c r="A6065" s="470"/>
      <c r="B6065" s="470"/>
    </row>
    <row r="6066" spans="1:2" s="104" customFormat="1" ht="12" customHeight="1">
      <c r="A6066" s="470"/>
      <c r="B6066" s="470"/>
    </row>
    <row r="6067" spans="1:2" s="104" customFormat="1" ht="12" customHeight="1">
      <c r="A6067" s="470"/>
      <c r="B6067" s="470"/>
    </row>
    <row r="6068" spans="1:2" s="104" customFormat="1" ht="12" customHeight="1">
      <c r="A6068" s="470"/>
      <c r="B6068" s="470"/>
    </row>
    <row r="6069" spans="1:2" s="104" customFormat="1" ht="12" customHeight="1">
      <c r="A6069" s="470"/>
      <c r="B6069" s="470"/>
    </row>
    <row r="6070" spans="1:2" s="104" customFormat="1" ht="12" customHeight="1">
      <c r="A6070" s="470"/>
      <c r="B6070" s="470"/>
    </row>
    <row r="6071" spans="1:2" s="104" customFormat="1" ht="12" customHeight="1">
      <c r="A6071" s="470"/>
      <c r="B6071" s="470"/>
    </row>
    <row r="6072" spans="1:2" s="104" customFormat="1" ht="12" customHeight="1">
      <c r="A6072" s="470"/>
      <c r="B6072" s="470"/>
    </row>
    <row r="6073" spans="1:2" s="104" customFormat="1" ht="12" customHeight="1">
      <c r="A6073" s="470"/>
      <c r="B6073" s="470"/>
    </row>
    <row r="6074" spans="1:2" s="104" customFormat="1" ht="12" customHeight="1">
      <c r="A6074" s="470"/>
      <c r="B6074" s="470"/>
    </row>
    <row r="6075" spans="1:2" s="104" customFormat="1" ht="12" customHeight="1">
      <c r="A6075" s="470"/>
      <c r="B6075" s="470"/>
    </row>
    <row r="6076" spans="1:2" s="104" customFormat="1" ht="12" customHeight="1">
      <c r="A6076" s="470"/>
      <c r="B6076" s="470"/>
    </row>
    <row r="6077" spans="1:2" s="104" customFormat="1" ht="12" customHeight="1">
      <c r="A6077" s="470"/>
      <c r="B6077" s="470"/>
    </row>
    <row r="6078" spans="1:2" s="104" customFormat="1" ht="12" customHeight="1">
      <c r="A6078" s="470"/>
      <c r="B6078" s="470"/>
    </row>
    <row r="6079" spans="1:2" s="104" customFormat="1" ht="12" customHeight="1">
      <c r="A6079" s="470"/>
      <c r="B6079" s="470"/>
    </row>
    <row r="6080" spans="1:2" s="104" customFormat="1" ht="12" customHeight="1">
      <c r="A6080" s="470"/>
      <c r="B6080" s="470"/>
    </row>
    <row r="6081" spans="1:2" s="104" customFormat="1" ht="12" customHeight="1">
      <c r="A6081" s="470"/>
      <c r="B6081" s="470"/>
    </row>
    <row r="6082" spans="1:2" s="104" customFormat="1" ht="12" customHeight="1">
      <c r="A6082" s="470"/>
      <c r="B6082" s="470"/>
    </row>
    <row r="6083" spans="1:2" s="104" customFormat="1" ht="12" customHeight="1">
      <c r="A6083" s="470"/>
      <c r="B6083" s="470"/>
    </row>
    <row r="6084" spans="1:2" s="104" customFormat="1" ht="12" customHeight="1">
      <c r="A6084" s="470"/>
      <c r="B6084" s="470"/>
    </row>
    <row r="6085" spans="1:2" s="104" customFormat="1" ht="12" customHeight="1">
      <c r="A6085" s="470"/>
      <c r="B6085" s="470"/>
    </row>
    <row r="6086" spans="1:2" s="104" customFormat="1" ht="12" customHeight="1">
      <c r="A6086" s="470"/>
      <c r="B6086" s="470"/>
    </row>
    <row r="6087" spans="1:2" s="104" customFormat="1" ht="12" customHeight="1">
      <c r="A6087" s="470"/>
      <c r="B6087" s="470"/>
    </row>
    <row r="6088" spans="1:2" s="104" customFormat="1" ht="12" customHeight="1">
      <c r="A6088" s="470"/>
      <c r="B6088" s="470"/>
    </row>
    <row r="6089" spans="1:2" s="104" customFormat="1" ht="12" customHeight="1">
      <c r="A6089" s="470"/>
      <c r="B6089" s="470"/>
    </row>
    <row r="6090" spans="1:2" s="104" customFormat="1" ht="12" customHeight="1">
      <c r="A6090" s="470"/>
      <c r="B6090" s="470"/>
    </row>
    <row r="6091" spans="1:2" s="104" customFormat="1" ht="12" customHeight="1">
      <c r="A6091" s="470"/>
      <c r="B6091" s="470"/>
    </row>
    <row r="6092" spans="1:2" s="104" customFormat="1" ht="12" customHeight="1">
      <c r="A6092" s="470"/>
      <c r="B6092" s="470"/>
    </row>
    <row r="6093" spans="1:2" s="104" customFormat="1" ht="12" customHeight="1">
      <c r="A6093" s="470"/>
      <c r="B6093" s="470"/>
    </row>
    <row r="6094" spans="1:2" s="104" customFormat="1" ht="12" customHeight="1">
      <c r="A6094" s="470"/>
      <c r="B6094" s="470"/>
    </row>
    <row r="6095" spans="1:2" s="104" customFormat="1" ht="12" customHeight="1">
      <c r="A6095" s="470"/>
      <c r="B6095" s="470"/>
    </row>
    <row r="6096" spans="1:2" s="104" customFormat="1" ht="12" customHeight="1">
      <c r="A6096" s="470"/>
      <c r="B6096" s="470"/>
    </row>
    <row r="6097" spans="1:2" s="104" customFormat="1" ht="12" customHeight="1">
      <c r="A6097" s="470"/>
      <c r="B6097" s="470"/>
    </row>
    <row r="6098" spans="1:2" s="104" customFormat="1" ht="12" customHeight="1">
      <c r="A6098" s="470"/>
      <c r="B6098" s="470"/>
    </row>
    <row r="6099" spans="1:2" s="104" customFormat="1" ht="12" customHeight="1">
      <c r="A6099" s="470"/>
      <c r="B6099" s="470"/>
    </row>
    <row r="6100" spans="1:2" s="104" customFormat="1" ht="12" customHeight="1">
      <c r="A6100" s="470"/>
      <c r="B6100" s="470"/>
    </row>
    <row r="6101" spans="1:2" s="104" customFormat="1" ht="12" customHeight="1">
      <c r="A6101" s="470"/>
      <c r="B6101" s="470"/>
    </row>
    <row r="6102" spans="1:2" s="104" customFormat="1" ht="12" customHeight="1">
      <c r="A6102" s="470"/>
      <c r="B6102" s="470"/>
    </row>
    <row r="6103" spans="1:2" s="104" customFormat="1" ht="12" customHeight="1">
      <c r="A6103" s="470"/>
      <c r="B6103" s="470"/>
    </row>
    <row r="6104" spans="1:2" s="104" customFormat="1" ht="12" customHeight="1">
      <c r="A6104" s="470"/>
      <c r="B6104" s="470"/>
    </row>
    <row r="6105" spans="1:2" s="104" customFormat="1" ht="12" customHeight="1">
      <c r="A6105" s="470"/>
      <c r="B6105" s="470"/>
    </row>
    <row r="6106" spans="1:2" s="104" customFormat="1" ht="12" customHeight="1">
      <c r="A6106" s="470"/>
      <c r="B6106" s="470"/>
    </row>
    <row r="6107" spans="1:2" s="104" customFormat="1" ht="12" customHeight="1">
      <c r="A6107" s="470"/>
      <c r="B6107" s="470"/>
    </row>
    <row r="6108" spans="1:2" s="104" customFormat="1" ht="12" customHeight="1">
      <c r="A6108" s="470"/>
      <c r="B6108" s="470"/>
    </row>
    <row r="6109" spans="1:2" s="104" customFormat="1" ht="12" customHeight="1">
      <c r="A6109" s="470"/>
      <c r="B6109" s="470"/>
    </row>
    <row r="6110" spans="1:2" s="104" customFormat="1" ht="12" customHeight="1">
      <c r="A6110" s="470"/>
      <c r="B6110" s="470"/>
    </row>
    <row r="6111" spans="1:2" s="104" customFormat="1" ht="12" customHeight="1">
      <c r="A6111" s="470"/>
      <c r="B6111" s="470"/>
    </row>
    <row r="6112" spans="1:2" s="104" customFormat="1" ht="12" customHeight="1">
      <c r="A6112" s="470"/>
      <c r="B6112" s="470"/>
    </row>
    <row r="6113" spans="1:2" s="104" customFormat="1" ht="12" customHeight="1">
      <c r="A6113" s="470"/>
      <c r="B6113" s="470"/>
    </row>
    <row r="6114" spans="1:2" s="104" customFormat="1" ht="12" customHeight="1">
      <c r="A6114" s="470"/>
      <c r="B6114" s="470"/>
    </row>
    <row r="6115" spans="1:2" s="104" customFormat="1" ht="12" customHeight="1">
      <c r="A6115" s="470"/>
      <c r="B6115" s="470"/>
    </row>
    <row r="6116" spans="1:2" s="104" customFormat="1" ht="12" customHeight="1">
      <c r="A6116" s="470"/>
      <c r="B6116" s="470"/>
    </row>
    <row r="6117" spans="1:2" s="104" customFormat="1" ht="12" customHeight="1">
      <c r="A6117" s="470"/>
      <c r="B6117" s="470"/>
    </row>
    <row r="6118" spans="1:2" s="104" customFormat="1" ht="12" customHeight="1">
      <c r="A6118" s="470"/>
      <c r="B6118" s="470"/>
    </row>
    <row r="6119" spans="1:2" s="104" customFormat="1" ht="12" customHeight="1">
      <c r="A6119" s="470"/>
      <c r="B6119" s="470"/>
    </row>
    <row r="6120" spans="1:2" s="104" customFormat="1" ht="12" customHeight="1">
      <c r="A6120" s="470"/>
      <c r="B6120" s="470"/>
    </row>
    <row r="6121" spans="1:2" s="104" customFormat="1" ht="12" customHeight="1">
      <c r="A6121" s="470"/>
      <c r="B6121" s="470"/>
    </row>
    <row r="6122" spans="1:2" s="104" customFormat="1" ht="12" customHeight="1">
      <c r="A6122" s="470"/>
      <c r="B6122" s="470"/>
    </row>
    <row r="6123" spans="1:2" s="104" customFormat="1" ht="12" customHeight="1">
      <c r="A6123" s="470"/>
      <c r="B6123" s="470"/>
    </row>
    <row r="6124" spans="1:2" s="104" customFormat="1" ht="12" customHeight="1">
      <c r="A6124" s="470"/>
      <c r="B6124" s="470"/>
    </row>
    <row r="6125" spans="1:2" s="104" customFormat="1" ht="12" customHeight="1">
      <c r="A6125" s="470"/>
      <c r="B6125" s="470"/>
    </row>
    <row r="6126" spans="1:2" s="104" customFormat="1" ht="12" customHeight="1">
      <c r="A6126" s="470"/>
      <c r="B6126" s="470"/>
    </row>
    <row r="6127" spans="1:2" s="104" customFormat="1" ht="12" customHeight="1">
      <c r="A6127" s="470"/>
      <c r="B6127" s="470"/>
    </row>
    <row r="6128" spans="1:2" s="104" customFormat="1" ht="12" customHeight="1">
      <c r="A6128" s="470"/>
      <c r="B6128" s="470"/>
    </row>
    <row r="6129" spans="1:2" s="104" customFormat="1" ht="12" customHeight="1">
      <c r="A6129" s="470"/>
      <c r="B6129" s="470"/>
    </row>
    <row r="6130" spans="1:2" s="104" customFormat="1" ht="12" customHeight="1">
      <c r="A6130" s="470"/>
      <c r="B6130" s="470"/>
    </row>
    <row r="6131" spans="1:2" s="104" customFormat="1" ht="12" customHeight="1">
      <c r="A6131" s="470"/>
      <c r="B6131" s="470"/>
    </row>
    <row r="6132" spans="1:2" s="104" customFormat="1" ht="12" customHeight="1">
      <c r="A6132" s="470"/>
      <c r="B6132" s="470"/>
    </row>
    <row r="6133" spans="1:2" s="104" customFormat="1" ht="12" customHeight="1">
      <c r="A6133" s="470"/>
      <c r="B6133" s="470"/>
    </row>
    <row r="6134" spans="1:2" s="104" customFormat="1" ht="12" customHeight="1">
      <c r="A6134" s="470"/>
      <c r="B6134" s="470"/>
    </row>
    <row r="6135" spans="1:2" s="104" customFormat="1" ht="12" customHeight="1">
      <c r="A6135" s="470"/>
      <c r="B6135" s="470"/>
    </row>
    <row r="6136" spans="1:2" s="104" customFormat="1" ht="12" customHeight="1">
      <c r="A6136" s="470"/>
      <c r="B6136" s="470"/>
    </row>
    <row r="6137" spans="1:2" s="104" customFormat="1" ht="12" customHeight="1">
      <c r="A6137" s="470"/>
      <c r="B6137" s="470"/>
    </row>
    <row r="6138" spans="1:2" s="104" customFormat="1" ht="12" customHeight="1">
      <c r="A6138" s="470"/>
      <c r="B6138" s="470"/>
    </row>
    <row r="6139" spans="1:2" s="104" customFormat="1" ht="12" customHeight="1">
      <c r="A6139" s="470"/>
      <c r="B6139" s="470"/>
    </row>
    <row r="6140" spans="1:2" s="104" customFormat="1" ht="12" customHeight="1">
      <c r="A6140" s="470"/>
      <c r="B6140" s="470"/>
    </row>
    <row r="6141" spans="1:2" s="104" customFormat="1" ht="12" customHeight="1">
      <c r="A6141" s="470"/>
      <c r="B6141" s="470"/>
    </row>
    <row r="6142" spans="1:2" s="104" customFormat="1" ht="12" customHeight="1">
      <c r="A6142" s="470"/>
      <c r="B6142" s="470"/>
    </row>
    <row r="6143" spans="1:2" s="104" customFormat="1" ht="12" customHeight="1">
      <c r="A6143" s="470"/>
      <c r="B6143" s="470"/>
    </row>
    <row r="6144" spans="1:2" s="104" customFormat="1" ht="12" customHeight="1">
      <c r="A6144" s="470"/>
      <c r="B6144" s="470"/>
    </row>
    <row r="6145" spans="1:2" s="104" customFormat="1" ht="12" customHeight="1">
      <c r="A6145" s="470"/>
      <c r="B6145" s="470"/>
    </row>
    <row r="6146" spans="1:2" s="104" customFormat="1" ht="12" customHeight="1">
      <c r="A6146" s="470"/>
      <c r="B6146" s="470"/>
    </row>
    <row r="6147" spans="1:2" s="104" customFormat="1" ht="12" customHeight="1">
      <c r="A6147" s="470"/>
      <c r="B6147" s="470"/>
    </row>
    <row r="6148" spans="1:2" s="104" customFormat="1" ht="12" customHeight="1">
      <c r="A6148" s="470"/>
      <c r="B6148" s="470"/>
    </row>
    <row r="6149" spans="1:2" s="104" customFormat="1" ht="12" customHeight="1">
      <c r="A6149" s="470"/>
      <c r="B6149" s="470"/>
    </row>
    <row r="6150" spans="1:2" s="104" customFormat="1" ht="12" customHeight="1">
      <c r="A6150" s="470"/>
      <c r="B6150" s="470"/>
    </row>
    <row r="6151" spans="1:2" s="104" customFormat="1" ht="12" customHeight="1">
      <c r="A6151" s="470"/>
      <c r="B6151" s="470"/>
    </row>
    <row r="6152" spans="1:2" s="104" customFormat="1" ht="12" customHeight="1">
      <c r="A6152" s="470"/>
      <c r="B6152" s="470"/>
    </row>
    <row r="6153" spans="1:2" s="104" customFormat="1" ht="12" customHeight="1">
      <c r="A6153" s="470"/>
      <c r="B6153" s="470"/>
    </row>
    <row r="6154" spans="1:2" s="104" customFormat="1" ht="12" customHeight="1">
      <c r="A6154" s="470"/>
      <c r="B6154" s="470"/>
    </row>
    <row r="6155" spans="1:2" s="104" customFormat="1" ht="12" customHeight="1">
      <c r="A6155" s="470"/>
      <c r="B6155" s="470"/>
    </row>
    <row r="6156" spans="1:2" s="104" customFormat="1" ht="12" customHeight="1">
      <c r="A6156" s="470"/>
      <c r="B6156" s="470"/>
    </row>
    <row r="6157" spans="1:2" s="104" customFormat="1" ht="12" customHeight="1">
      <c r="A6157" s="470"/>
      <c r="B6157" s="470"/>
    </row>
    <row r="6158" spans="1:2" s="104" customFormat="1" ht="12" customHeight="1">
      <c r="A6158" s="470"/>
      <c r="B6158" s="470"/>
    </row>
    <row r="6159" spans="1:2" s="104" customFormat="1" ht="12" customHeight="1">
      <c r="A6159" s="470"/>
      <c r="B6159" s="470"/>
    </row>
    <row r="6160" spans="1:2" s="104" customFormat="1" ht="12" customHeight="1">
      <c r="A6160" s="470"/>
      <c r="B6160" s="470"/>
    </row>
    <row r="6161" spans="1:2" s="104" customFormat="1" ht="12" customHeight="1">
      <c r="A6161" s="470"/>
      <c r="B6161" s="470"/>
    </row>
    <row r="6162" spans="1:2" s="104" customFormat="1" ht="12" customHeight="1">
      <c r="A6162" s="470"/>
      <c r="B6162" s="470"/>
    </row>
    <row r="6163" spans="1:2" s="104" customFormat="1" ht="12" customHeight="1">
      <c r="A6163" s="470"/>
      <c r="B6163" s="470"/>
    </row>
    <row r="6164" spans="1:2" s="104" customFormat="1" ht="12" customHeight="1">
      <c r="A6164" s="470"/>
      <c r="B6164" s="470"/>
    </row>
    <row r="6165" spans="1:2" s="104" customFormat="1" ht="12" customHeight="1">
      <c r="A6165" s="470"/>
      <c r="B6165" s="470"/>
    </row>
    <row r="6166" spans="1:2" s="104" customFormat="1" ht="12" customHeight="1">
      <c r="A6166" s="470"/>
      <c r="B6166" s="470"/>
    </row>
    <row r="6167" spans="1:2" s="104" customFormat="1" ht="12" customHeight="1">
      <c r="A6167" s="470"/>
      <c r="B6167" s="470"/>
    </row>
    <row r="6168" spans="1:2" s="104" customFormat="1" ht="12" customHeight="1">
      <c r="A6168" s="470"/>
      <c r="B6168" s="470"/>
    </row>
    <row r="6169" spans="1:2" s="104" customFormat="1" ht="12" customHeight="1">
      <c r="A6169" s="470"/>
      <c r="B6169" s="470"/>
    </row>
    <row r="6170" spans="1:2" s="104" customFormat="1" ht="12" customHeight="1">
      <c r="A6170" s="470"/>
      <c r="B6170" s="470"/>
    </row>
    <row r="6171" spans="1:2" s="104" customFormat="1" ht="12" customHeight="1">
      <c r="A6171" s="470"/>
      <c r="B6171" s="470"/>
    </row>
    <row r="6172" spans="1:2" s="104" customFormat="1" ht="12" customHeight="1">
      <c r="A6172" s="470"/>
      <c r="B6172" s="470"/>
    </row>
    <row r="6173" spans="1:2" s="104" customFormat="1" ht="12" customHeight="1">
      <c r="A6173" s="470"/>
      <c r="B6173" s="470"/>
    </row>
    <row r="6174" spans="1:2" s="104" customFormat="1" ht="12" customHeight="1">
      <c r="A6174" s="470"/>
      <c r="B6174" s="470"/>
    </row>
    <row r="6175" spans="1:2" s="104" customFormat="1" ht="12" customHeight="1">
      <c r="A6175" s="470"/>
      <c r="B6175" s="470"/>
    </row>
    <row r="6176" spans="1:2" s="104" customFormat="1" ht="12" customHeight="1">
      <c r="A6176" s="470"/>
      <c r="B6176" s="470"/>
    </row>
    <row r="6177" spans="1:2" s="104" customFormat="1" ht="12" customHeight="1">
      <c r="A6177" s="470"/>
      <c r="B6177" s="470"/>
    </row>
    <row r="6178" spans="1:2" s="104" customFormat="1" ht="12" customHeight="1">
      <c r="A6178" s="470"/>
      <c r="B6178" s="470"/>
    </row>
    <row r="6179" spans="1:2" s="104" customFormat="1" ht="12" customHeight="1">
      <c r="A6179" s="470"/>
      <c r="B6179" s="470"/>
    </row>
    <row r="6180" spans="1:2" s="104" customFormat="1" ht="12" customHeight="1">
      <c r="A6180" s="470"/>
      <c r="B6180" s="470"/>
    </row>
    <row r="6181" spans="1:2" s="104" customFormat="1" ht="12" customHeight="1">
      <c r="A6181" s="470"/>
      <c r="B6181" s="470"/>
    </row>
    <row r="6182" spans="1:2" s="104" customFormat="1" ht="12" customHeight="1">
      <c r="A6182" s="470"/>
      <c r="B6182" s="470"/>
    </row>
    <row r="6183" spans="1:2" s="104" customFormat="1" ht="12" customHeight="1">
      <c r="A6183" s="470"/>
      <c r="B6183" s="470"/>
    </row>
    <row r="6184" spans="1:2" s="104" customFormat="1" ht="12" customHeight="1">
      <c r="A6184" s="470"/>
      <c r="B6184" s="470"/>
    </row>
    <row r="6185" spans="1:2" s="104" customFormat="1" ht="12" customHeight="1">
      <c r="A6185" s="470"/>
      <c r="B6185" s="470"/>
    </row>
    <row r="6186" spans="1:2" s="104" customFormat="1" ht="12" customHeight="1">
      <c r="A6186" s="470"/>
      <c r="B6186" s="470"/>
    </row>
    <row r="6187" spans="1:2" s="104" customFormat="1" ht="12" customHeight="1">
      <c r="A6187" s="470"/>
      <c r="B6187" s="470"/>
    </row>
    <row r="6188" spans="1:2" s="104" customFormat="1" ht="12" customHeight="1">
      <c r="A6188" s="470"/>
      <c r="B6188" s="470"/>
    </row>
    <row r="6189" spans="1:2" s="104" customFormat="1" ht="12" customHeight="1">
      <c r="A6189" s="470"/>
      <c r="B6189" s="470"/>
    </row>
    <row r="6190" spans="1:2" s="104" customFormat="1" ht="12" customHeight="1">
      <c r="A6190" s="470"/>
      <c r="B6190" s="470"/>
    </row>
    <row r="6191" spans="1:2" s="104" customFormat="1" ht="12" customHeight="1">
      <c r="A6191" s="470"/>
      <c r="B6191" s="470"/>
    </row>
    <row r="6192" spans="1:2" s="104" customFormat="1" ht="12" customHeight="1">
      <c r="A6192" s="470"/>
      <c r="B6192" s="470"/>
    </row>
    <row r="6193" spans="1:2" s="104" customFormat="1" ht="12" customHeight="1">
      <c r="A6193" s="470"/>
      <c r="B6193" s="470"/>
    </row>
    <row r="6194" spans="1:2" s="104" customFormat="1" ht="12" customHeight="1">
      <c r="A6194" s="470"/>
      <c r="B6194" s="470"/>
    </row>
    <row r="6195" spans="1:2" s="104" customFormat="1" ht="12" customHeight="1">
      <c r="A6195" s="470"/>
      <c r="B6195" s="470"/>
    </row>
    <row r="6196" spans="1:2" s="104" customFormat="1" ht="12" customHeight="1">
      <c r="A6196" s="470"/>
      <c r="B6196" s="470"/>
    </row>
    <row r="6197" spans="1:2" s="104" customFormat="1" ht="12" customHeight="1">
      <c r="A6197" s="470"/>
      <c r="B6197" s="470"/>
    </row>
    <row r="6198" spans="1:2" s="104" customFormat="1" ht="12" customHeight="1">
      <c r="A6198" s="470"/>
      <c r="B6198" s="470"/>
    </row>
    <row r="6199" spans="1:2" s="104" customFormat="1" ht="12" customHeight="1">
      <c r="A6199" s="470"/>
      <c r="B6199" s="470"/>
    </row>
    <row r="6200" spans="1:2" s="104" customFormat="1" ht="12" customHeight="1">
      <c r="A6200" s="470"/>
      <c r="B6200" s="470"/>
    </row>
    <row r="6201" spans="1:2" s="104" customFormat="1" ht="12" customHeight="1">
      <c r="A6201" s="470"/>
      <c r="B6201" s="470"/>
    </row>
    <row r="6202" spans="1:2" s="104" customFormat="1" ht="12" customHeight="1">
      <c r="A6202" s="470"/>
      <c r="B6202" s="470"/>
    </row>
    <row r="6203" spans="1:2" s="104" customFormat="1" ht="12" customHeight="1">
      <c r="A6203" s="470"/>
      <c r="B6203" s="470"/>
    </row>
    <row r="6204" spans="1:2" s="104" customFormat="1" ht="12" customHeight="1">
      <c r="A6204" s="470"/>
      <c r="B6204" s="470"/>
    </row>
    <row r="6205" spans="1:2" s="104" customFormat="1" ht="12" customHeight="1">
      <c r="A6205" s="470"/>
      <c r="B6205" s="470"/>
    </row>
    <row r="6206" spans="1:2" s="104" customFormat="1" ht="12" customHeight="1">
      <c r="A6206" s="470"/>
      <c r="B6206" s="470"/>
    </row>
    <row r="6207" spans="1:2" s="104" customFormat="1" ht="12" customHeight="1">
      <c r="A6207" s="470"/>
      <c r="B6207" s="470"/>
    </row>
    <row r="6208" spans="1:2" s="104" customFormat="1" ht="12" customHeight="1">
      <c r="A6208" s="470"/>
      <c r="B6208" s="470"/>
    </row>
    <row r="6209" spans="1:2" s="104" customFormat="1" ht="12" customHeight="1">
      <c r="A6209" s="470"/>
      <c r="B6209" s="470"/>
    </row>
    <row r="6210" spans="1:2" s="104" customFormat="1" ht="12" customHeight="1">
      <c r="A6210" s="470"/>
      <c r="B6210" s="470"/>
    </row>
    <row r="6211" spans="1:2" s="104" customFormat="1" ht="12" customHeight="1">
      <c r="A6211" s="470"/>
      <c r="B6211" s="470"/>
    </row>
    <row r="6212" spans="1:2" s="104" customFormat="1" ht="12" customHeight="1">
      <c r="A6212" s="470"/>
      <c r="B6212" s="470"/>
    </row>
    <row r="6213" spans="1:2" s="104" customFormat="1" ht="12" customHeight="1">
      <c r="A6213" s="470"/>
      <c r="B6213" s="470"/>
    </row>
    <row r="6214" spans="1:2" s="104" customFormat="1" ht="12" customHeight="1">
      <c r="A6214" s="470"/>
      <c r="B6214" s="470"/>
    </row>
    <row r="6215" spans="1:2" s="104" customFormat="1" ht="12" customHeight="1">
      <c r="A6215" s="470"/>
      <c r="B6215" s="470"/>
    </row>
    <row r="6216" spans="1:2" s="104" customFormat="1" ht="12" customHeight="1">
      <c r="A6216" s="470"/>
      <c r="B6216" s="470"/>
    </row>
    <row r="6217" spans="1:2" s="104" customFormat="1" ht="12" customHeight="1">
      <c r="A6217" s="470"/>
      <c r="B6217" s="470"/>
    </row>
    <row r="6218" spans="1:2" s="104" customFormat="1" ht="12" customHeight="1">
      <c r="A6218" s="470"/>
      <c r="B6218" s="470"/>
    </row>
    <row r="6219" spans="1:2" s="104" customFormat="1" ht="12" customHeight="1">
      <c r="A6219" s="470"/>
      <c r="B6219" s="470"/>
    </row>
    <row r="6220" spans="1:2" s="104" customFormat="1" ht="12" customHeight="1">
      <c r="A6220" s="470"/>
      <c r="B6220" s="470"/>
    </row>
    <row r="6221" spans="1:2" s="104" customFormat="1" ht="12" customHeight="1">
      <c r="A6221" s="470"/>
      <c r="B6221" s="470"/>
    </row>
    <row r="6222" spans="1:2" s="104" customFormat="1" ht="12" customHeight="1">
      <c r="A6222" s="470"/>
      <c r="B6222" s="470"/>
    </row>
    <row r="6223" spans="1:2" s="104" customFormat="1" ht="12" customHeight="1">
      <c r="A6223" s="470"/>
      <c r="B6223" s="470"/>
    </row>
    <row r="6224" spans="1:2" s="104" customFormat="1" ht="12" customHeight="1">
      <c r="A6224" s="470"/>
      <c r="B6224" s="470"/>
    </row>
    <row r="6225" spans="1:2" s="104" customFormat="1" ht="12" customHeight="1">
      <c r="A6225" s="470"/>
      <c r="B6225" s="470"/>
    </row>
    <row r="6226" spans="1:2" s="104" customFormat="1" ht="12" customHeight="1">
      <c r="A6226" s="470"/>
      <c r="B6226" s="470"/>
    </row>
    <row r="6227" spans="1:2" s="104" customFormat="1" ht="12" customHeight="1">
      <c r="A6227" s="470"/>
      <c r="B6227" s="470"/>
    </row>
    <row r="6228" spans="1:2" s="104" customFormat="1" ht="12" customHeight="1">
      <c r="A6228" s="470"/>
      <c r="B6228" s="470"/>
    </row>
    <row r="6229" spans="1:2" s="104" customFormat="1" ht="12" customHeight="1">
      <c r="A6229" s="470"/>
      <c r="B6229" s="470"/>
    </row>
    <row r="6230" spans="1:2" s="104" customFormat="1" ht="12" customHeight="1">
      <c r="A6230" s="470"/>
      <c r="B6230" s="470"/>
    </row>
    <row r="6231" spans="1:2" s="104" customFormat="1" ht="12" customHeight="1">
      <c r="A6231" s="470"/>
      <c r="B6231" s="470"/>
    </row>
    <row r="6232" spans="1:2" s="104" customFormat="1" ht="12" customHeight="1">
      <c r="A6232" s="470"/>
      <c r="B6232" s="470"/>
    </row>
    <row r="6233" spans="1:2" s="104" customFormat="1" ht="12" customHeight="1">
      <c r="A6233" s="470"/>
      <c r="B6233" s="470"/>
    </row>
    <row r="6234" spans="1:2" s="104" customFormat="1" ht="12" customHeight="1">
      <c r="A6234" s="470"/>
      <c r="B6234" s="470"/>
    </row>
    <row r="6235" spans="1:2" s="104" customFormat="1" ht="12" customHeight="1">
      <c r="A6235" s="470"/>
      <c r="B6235" s="470"/>
    </row>
    <row r="6236" spans="1:2" s="104" customFormat="1" ht="12" customHeight="1">
      <c r="A6236" s="470"/>
      <c r="B6236" s="470"/>
    </row>
    <row r="6237" spans="1:2" s="104" customFormat="1" ht="12" customHeight="1">
      <c r="A6237" s="470"/>
      <c r="B6237" s="470"/>
    </row>
    <row r="6238" spans="1:2" s="104" customFormat="1" ht="12" customHeight="1">
      <c r="A6238" s="470"/>
      <c r="B6238" s="470"/>
    </row>
    <row r="6239" spans="1:2" s="104" customFormat="1" ht="12" customHeight="1">
      <c r="A6239" s="470"/>
      <c r="B6239" s="470"/>
    </row>
    <row r="6240" spans="1:2" s="104" customFormat="1" ht="12" customHeight="1">
      <c r="A6240" s="470"/>
      <c r="B6240" s="470"/>
    </row>
    <row r="6241" spans="1:2" s="104" customFormat="1" ht="12" customHeight="1">
      <c r="A6241" s="470"/>
      <c r="B6241" s="470"/>
    </row>
    <row r="6242" spans="1:2" s="104" customFormat="1" ht="12" customHeight="1">
      <c r="A6242" s="470"/>
      <c r="B6242" s="470"/>
    </row>
    <row r="6243" spans="1:2" s="104" customFormat="1" ht="12" customHeight="1">
      <c r="A6243" s="470"/>
      <c r="B6243" s="470"/>
    </row>
    <row r="6244" spans="1:2" s="104" customFormat="1" ht="12" customHeight="1">
      <c r="A6244" s="470"/>
      <c r="B6244" s="470"/>
    </row>
    <row r="6245" spans="1:2" s="104" customFormat="1" ht="12" customHeight="1">
      <c r="A6245" s="470"/>
      <c r="B6245" s="470"/>
    </row>
    <row r="6246" spans="1:2" s="104" customFormat="1" ht="12" customHeight="1">
      <c r="A6246" s="470"/>
      <c r="B6246" s="470"/>
    </row>
    <row r="6247" spans="1:2" s="104" customFormat="1" ht="12" customHeight="1">
      <c r="A6247" s="470"/>
      <c r="B6247" s="470"/>
    </row>
    <row r="6248" spans="1:2" s="104" customFormat="1" ht="12" customHeight="1">
      <c r="A6248" s="470"/>
      <c r="B6248" s="470"/>
    </row>
    <row r="6249" spans="1:2" s="104" customFormat="1" ht="12" customHeight="1">
      <c r="A6249" s="470"/>
      <c r="B6249" s="470"/>
    </row>
    <row r="6250" spans="1:2" s="104" customFormat="1" ht="12" customHeight="1">
      <c r="A6250" s="470"/>
      <c r="B6250" s="470"/>
    </row>
    <row r="6251" spans="1:2" s="104" customFormat="1" ht="12" customHeight="1">
      <c r="A6251" s="470"/>
      <c r="B6251" s="470"/>
    </row>
    <row r="6252" spans="1:2" s="104" customFormat="1" ht="12" customHeight="1">
      <c r="A6252" s="470"/>
      <c r="B6252" s="470"/>
    </row>
    <row r="6253" spans="1:2" s="104" customFormat="1" ht="12" customHeight="1">
      <c r="A6253" s="470"/>
      <c r="B6253" s="470"/>
    </row>
    <row r="6254" spans="1:2" s="104" customFormat="1" ht="12" customHeight="1">
      <c r="A6254" s="470"/>
      <c r="B6254" s="470"/>
    </row>
    <row r="6255" spans="1:2" s="104" customFormat="1" ht="12" customHeight="1">
      <c r="A6255" s="470"/>
      <c r="B6255" s="470"/>
    </row>
    <row r="6256" spans="1:2" s="104" customFormat="1" ht="12" customHeight="1">
      <c r="A6256" s="470"/>
      <c r="B6256" s="470"/>
    </row>
    <row r="6257" spans="1:2" s="104" customFormat="1" ht="12" customHeight="1">
      <c r="A6257" s="470"/>
      <c r="B6257" s="470"/>
    </row>
    <row r="6258" spans="1:2" s="104" customFormat="1" ht="12" customHeight="1">
      <c r="A6258" s="470"/>
      <c r="B6258" s="470"/>
    </row>
    <row r="6259" spans="1:2" s="104" customFormat="1" ht="12" customHeight="1">
      <c r="A6259" s="470"/>
      <c r="B6259" s="470"/>
    </row>
    <row r="6260" spans="1:2" s="104" customFormat="1" ht="12" customHeight="1">
      <c r="A6260" s="470"/>
      <c r="B6260" s="470"/>
    </row>
    <row r="6261" spans="1:2" s="104" customFormat="1" ht="12" customHeight="1">
      <c r="A6261" s="470"/>
      <c r="B6261" s="470"/>
    </row>
    <row r="6262" spans="1:2" s="104" customFormat="1" ht="12" customHeight="1">
      <c r="A6262" s="470"/>
      <c r="B6262" s="470"/>
    </row>
    <row r="6263" spans="1:2" s="104" customFormat="1" ht="12" customHeight="1">
      <c r="A6263" s="470"/>
      <c r="B6263" s="470"/>
    </row>
    <row r="6264" spans="1:2" s="104" customFormat="1" ht="12" customHeight="1">
      <c r="A6264" s="470"/>
      <c r="B6264" s="470"/>
    </row>
    <row r="6265" spans="1:2" s="104" customFormat="1" ht="12" customHeight="1">
      <c r="A6265" s="470"/>
      <c r="B6265" s="470"/>
    </row>
    <row r="6266" spans="1:2" s="104" customFormat="1" ht="12" customHeight="1">
      <c r="A6266" s="470"/>
      <c r="B6266" s="470"/>
    </row>
    <row r="6267" spans="1:2" s="104" customFormat="1" ht="12" customHeight="1">
      <c r="A6267" s="470"/>
      <c r="B6267" s="470"/>
    </row>
    <row r="6268" spans="1:2" s="104" customFormat="1" ht="12" customHeight="1">
      <c r="A6268" s="470"/>
      <c r="B6268" s="470"/>
    </row>
    <row r="6269" spans="1:2" s="104" customFormat="1" ht="12" customHeight="1">
      <c r="A6269" s="470"/>
      <c r="B6269" s="470"/>
    </row>
    <row r="6270" spans="1:2" s="104" customFormat="1" ht="12" customHeight="1">
      <c r="A6270" s="470"/>
      <c r="B6270" s="470"/>
    </row>
    <row r="6271" spans="1:2" s="104" customFormat="1" ht="12" customHeight="1">
      <c r="A6271" s="470"/>
      <c r="B6271" s="470"/>
    </row>
    <row r="6272" spans="1:2" s="104" customFormat="1" ht="12" customHeight="1">
      <c r="A6272" s="470"/>
      <c r="B6272" s="470"/>
    </row>
    <row r="6273" spans="1:2" s="104" customFormat="1" ht="12" customHeight="1">
      <c r="A6273" s="470"/>
      <c r="B6273" s="470"/>
    </row>
    <row r="6274" spans="1:2" s="104" customFormat="1" ht="12" customHeight="1">
      <c r="A6274" s="470"/>
      <c r="B6274" s="470"/>
    </row>
    <row r="6275" spans="1:2" s="104" customFormat="1" ht="12" customHeight="1">
      <c r="A6275" s="470"/>
      <c r="B6275" s="470"/>
    </row>
    <row r="6276" spans="1:2" s="104" customFormat="1" ht="12" customHeight="1">
      <c r="A6276" s="470"/>
      <c r="B6276" s="470"/>
    </row>
    <row r="6277" spans="1:2" s="104" customFormat="1" ht="12" customHeight="1">
      <c r="A6277" s="470"/>
      <c r="B6277" s="470"/>
    </row>
    <row r="6278" spans="1:2" s="104" customFormat="1" ht="12" customHeight="1">
      <c r="A6278" s="470"/>
      <c r="B6278" s="470"/>
    </row>
    <row r="6279" spans="1:2" s="104" customFormat="1" ht="12" customHeight="1">
      <c r="A6279" s="470"/>
      <c r="B6279" s="470"/>
    </row>
    <row r="6280" spans="1:2" s="104" customFormat="1" ht="12" customHeight="1">
      <c r="A6280" s="470"/>
      <c r="B6280" s="470"/>
    </row>
    <row r="6281" spans="1:2" s="104" customFormat="1" ht="12" customHeight="1">
      <c r="A6281" s="470"/>
      <c r="B6281" s="470"/>
    </row>
    <row r="6282" spans="1:2" s="104" customFormat="1" ht="12" customHeight="1">
      <c r="A6282" s="470"/>
      <c r="B6282" s="470"/>
    </row>
    <row r="6283" spans="1:2" s="104" customFormat="1" ht="12" customHeight="1">
      <c r="A6283" s="470"/>
      <c r="B6283" s="470"/>
    </row>
    <row r="6284" spans="1:2" s="104" customFormat="1" ht="12" customHeight="1">
      <c r="A6284" s="470"/>
      <c r="B6284" s="470"/>
    </row>
    <row r="6285" spans="1:2" s="104" customFormat="1" ht="12" customHeight="1">
      <c r="A6285" s="470"/>
      <c r="B6285" s="470"/>
    </row>
    <row r="6286" spans="1:2" s="104" customFormat="1" ht="12" customHeight="1">
      <c r="A6286" s="470"/>
      <c r="B6286" s="470"/>
    </row>
    <row r="6287" spans="1:2" s="104" customFormat="1" ht="12" customHeight="1">
      <c r="A6287" s="470"/>
      <c r="B6287" s="470"/>
    </row>
    <row r="6288" spans="1:2" s="104" customFormat="1" ht="12" customHeight="1">
      <c r="A6288" s="470"/>
      <c r="B6288" s="470"/>
    </row>
    <row r="6289" spans="1:2" s="104" customFormat="1" ht="12" customHeight="1">
      <c r="A6289" s="470"/>
      <c r="B6289" s="470"/>
    </row>
    <row r="6290" spans="1:2" s="104" customFormat="1" ht="12" customHeight="1">
      <c r="A6290" s="470"/>
      <c r="B6290" s="470"/>
    </row>
    <row r="6291" spans="1:2" s="104" customFormat="1" ht="12" customHeight="1">
      <c r="A6291" s="470"/>
      <c r="B6291" s="470"/>
    </row>
    <row r="6292" spans="1:2" s="104" customFormat="1" ht="12" customHeight="1">
      <c r="A6292" s="470"/>
      <c r="B6292" s="470"/>
    </row>
    <row r="6293" spans="1:2" s="104" customFormat="1" ht="12" customHeight="1">
      <c r="A6293" s="470"/>
      <c r="B6293" s="470"/>
    </row>
    <row r="6294" spans="1:2" s="104" customFormat="1" ht="12" customHeight="1">
      <c r="A6294" s="470"/>
      <c r="B6294" s="470"/>
    </row>
    <row r="6295" spans="1:2" s="104" customFormat="1" ht="12" customHeight="1">
      <c r="A6295" s="470"/>
      <c r="B6295" s="470"/>
    </row>
    <row r="6296" spans="1:2" s="104" customFormat="1" ht="12" customHeight="1">
      <c r="A6296" s="470"/>
      <c r="B6296" s="470"/>
    </row>
    <row r="6297" spans="1:2" s="104" customFormat="1" ht="12" customHeight="1">
      <c r="A6297" s="470"/>
      <c r="B6297" s="470"/>
    </row>
    <row r="6298" spans="1:2" s="104" customFormat="1" ht="12" customHeight="1">
      <c r="A6298" s="470"/>
      <c r="B6298" s="470"/>
    </row>
    <row r="6299" spans="1:2" s="104" customFormat="1" ht="12" customHeight="1">
      <c r="A6299" s="470"/>
      <c r="B6299" s="470"/>
    </row>
    <row r="6300" spans="1:2" s="104" customFormat="1" ht="12" customHeight="1">
      <c r="A6300" s="470"/>
      <c r="B6300" s="470"/>
    </row>
    <row r="6301" spans="1:2" s="104" customFormat="1" ht="12" customHeight="1">
      <c r="A6301" s="470"/>
      <c r="B6301" s="470"/>
    </row>
    <row r="6302" spans="1:2" s="104" customFormat="1" ht="12" customHeight="1">
      <c r="A6302" s="470"/>
      <c r="B6302" s="470"/>
    </row>
    <row r="6303" spans="1:2" s="104" customFormat="1" ht="12" customHeight="1">
      <c r="A6303" s="470"/>
      <c r="B6303" s="470"/>
    </row>
    <row r="6304" spans="1:2" s="104" customFormat="1" ht="12" customHeight="1">
      <c r="A6304" s="470"/>
      <c r="B6304" s="470"/>
    </row>
    <row r="6305" spans="1:2" s="104" customFormat="1" ht="12" customHeight="1">
      <c r="A6305" s="470"/>
      <c r="B6305" s="470"/>
    </row>
    <row r="6306" spans="1:2" s="104" customFormat="1" ht="12" customHeight="1">
      <c r="A6306" s="470"/>
      <c r="B6306" s="470"/>
    </row>
    <row r="6307" spans="1:2" s="104" customFormat="1" ht="12" customHeight="1">
      <c r="A6307" s="470"/>
      <c r="B6307" s="470"/>
    </row>
    <row r="6308" spans="1:2" s="104" customFormat="1" ht="12" customHeight="1">
      <c r="A6308" s="470"/>
      <c r="B6308" s="470"/>
    </row>
    <row r="6309" spans="1:2" s="104" customFormat="1" ht="12" customHeight="1">
      <c r="A6309" s="470"/>
      <c r="B6309" s="470"/>
    </row>
    <row r="6310" spans="1:2" s="104" customFormat="1" ht="12" customHeight="1">
      <c r="A6310" s="470"/>
      <c r="B6310" s="470"/>
    </row>
    <row r="6311" spans="1:2" s="104" customFormat="1" ht="12" customHeight="1">
      <c r="A6311" s="470"/>
      <c r="B6311" s="470"/>
    </row>
    <row r="6312" spans="1:2" s="104" customFormat="1" ht="12" customHeight="1">
      <c r="A6312" s="470"/>
      <c r="B6312" s="470"/>
    </row>
    <row r="6313" spans="1:2" s="104" customFormat="1" ht="12" customHeight="1">
      <c r="A6313" s="470"/>
      <c r="B6313" s="470"/>
    </row>
    <row r="6314" spans="1:2" s="104" customFormat="1" ht="12" customHeight="1">
      <c r="A6314" s="470"/>
      <c r="B6314" s="470"/>
    </row>
    <row r="6315" spans="1:2" s="104" customFormat="1" ht="12" customHeight="1">
      <c r="A6315" s="470"/>
      <c r="B6315" s="470"/>
    </row>
    <row r="6316" spans="1:2" s="104" customFormat="1" ht="12" customHeight="1">
      <c r="A6316" s="470"/>
      <c r="B6316" s="470"/>
    </row>
    <row r="6317" spans="1:2" s="104" customFormat="1" ht="12" customHeight="1">
      <c r="A6317" s="470"/>
      <c r="B6317" s="470"/>
    </row>
    <row r="6318" spans="1:2" s="104" customFormat="1" ht="12" customHeight="1">
      <c r="A6318" s="470"/>
      <c r="B6318" s="470"/>
    </row>
    <row r="6319" spans="1:2" s="104" customFormat="1" ht="12" customHeight="1">
      <c r="A6319" s="470"/>
      <c r="B6319" s="470"/>
    </row>
    <row r="6320" spans="1:2" s="104" customFormat="1" ht="12" customHeight="1">
      <c r="A6320" s="470"/>
      <c r="B6320" s="470"/>
    </row>
    <row r="6321" spans="1:2" s="104" customFormat="1" ht="12" customHeight="1">
      <c r="A6321" s="470"/>
      <c r="B6321" s="470"/>
    </row>
    <row r="6322" spans="1:2" s="104" customFormat="1" ht="12" customHeight="1">
      <c r="A6322" s="470"/>
      <c r="B6322" s="470"/>
    </row>
    <row r="6323" spans="1:2" s="104" customFormat="1" ht="12" customHeight="1">
      <c r="A6323" s="470"/>
      <c r="B6323" s="470"/>
    </row>
    <row r="6324" spans="1:2" s="104" customFormat="1" ht="12" customHeight="1">
      <c r="A6324" s="470"/>
      <c r="B6324" s="470"/>
    </row>
    <row r="6325" spans="1:2" s="104" customFormat="1" ht="12" customHeight="1">
      <c r="A6325" s="470"/>
      <c r="B6325" s="470"/>
    </row>
    <row r="6326" spans="1:2" s="104" customFormat="1" ht="12" customHeight="1">
      <c r="A6326" s="470"/>
      <c r="B6326" s="470"/>
    </row>
    <row r="6327" spans="1:2" s="104" customFormat="1" ht="12" customHeight="1">
      <c r="A6327" s="470"/>
      <c r="B6327" s="470"/>
    </row>
    <row r="6328" spans="1:2" s="104" customFormat="1" ht="12" customHeight="1">
      <c r="A6328" s="470"/>
      <c r="B6328" s="470"/>
    </row>
    <row r="6329" spans="1:2" s="104" customFormat="1" ht="12" customHeight="1">
      <c r="A6329" s="470"/>
      <c r="B6329" s="470"/>
    </row>
    <row r="6330" spans="1:2" s="104" customFormat="1" ht="12" customHeight="1">
      <c r="A6330" s="470"/>
      <c r="B6330" s="470"/>
    </row>
    <row r="6331" spans="1:2" s="104" customFormat="1" ht="12" customHeight="1">
      <c r="A6331" s="470"/>
      <c r="B6331" s="470"/>
    </row>
    <row r="6332" spans="1:2" s="104" customFormat="1" ht="12" customHeight="1">
      <c r="A6332" s="470"/>
      <c r="B6332" s="470"/>
    </row>
    <row r="6333" spans="1:2" s="104" customFormat="1" ht="12" customHeight="1">
      <c r="A6333" s="470"/>
      <c r="B6333" s="470"/>
    </row>
    <row r="6334" spans="1:2" s="104" customFormat="1" ht="12" customHeight="1">
      <c r="A6334" s="470"/>
      <c r="B6334" s="470"/>
    </row>
    <row r="6335" spans="1:2" s="104" customFormat="1" ht="12" customHeight="1">
      <c r="A6335" s="470"/>
      <c r="B6335" s="470"/>
    </row>
    <row r="6336" spans="1:2" s="104" customFormat="1" ht="12" customHeight="1">
      <c r="A6336" s="470"/>
      <c r="B6336" s="470"/>
    </row>
    <row r="6337" spans="1:2" s="104" customFormat="1" ht="12" customHeight="1">
      <c r="A6337" s="470"/>
      <c r="B6337" s="470"/>
    </row>
    <row r="6338" spans="1:2" s="104" customFormat="1" ht="12" customHeight="1">
      <c r="A6338" s="470"/>
      <c r="B6338" s="470"/>
    </row>
    <row r="6339" spans="1:2" s="104" customFormat="1" ht="12" customHeight="1">
      <c r="A6339" s="470"/>
      <c r="B6339" s="470"/>
    </row>
    <row r="6340" spans="1:2" s="104" customFormat="1" ht="12" customHeight="1">
      <c r="A6340" s="470"/>
      <c r="B6340" s="470"/>
    </row>
    <row r="6341" spans="1:2" s="104" customFormat="1" ht="12" customHeight="1">
      <c r="A6341" s="470"/>
      <c r="B6341" s="470"/>
    </row>
    <row r="6342" spans="1:2" s="104" customFormat="1" ht="12" customHeight="1">
      <c r="A6342" s="470"/>
      <c r="B6342" s="470"/>
    </row>
    <row r="6343" spans="1:2" s="104" customFormat="1" ht="12" customHeight="1">
      <c r="A6343" s="470"/>
      <c r="B6343" s="470"/>
    </row>
    <row r="6344" spans="1:2" s="104" customFormat="1" ht="12" customHeight="1">
      <c r="A6344" s="470"/>
      <c r="B6344" s="470"/>
    </row>
    <row r="6345" spans="1:2" s="104" customFormat="1" ht="12" customHeight="1">
      <c r="A6345" s="470"/>
      <c r="B6345" s="470"/>
    </row>
    <row r="6346" spans="1:2" s="104" customFormat="1" ht="12" customHeight="1">
      <c r="A6346" s="470"/>
      <c r="B6346" s="470"/>
    </row>
    <row r="6347" spans="1:2" s="104" customFormat="1" ht="12" customHeight="1">
      <c r="A6347" s="470"/>
      <c r="B6347" s="470"/>
    </row>
    <row r="6348" spans="1:2" s="104" customFormat="1" ht="12" customHeight="1">
      <c r="A6348" s="470"/>
      <c r="B6348" s="470"/>
    </row>
    <row r="6349" spans="1:2" s="104" customFormat="1" ht="12" customHeight="1">
      <c r="A6349" s="470"/>
      <c r="B6349" s="470"/>
    </row>
    <row r="6350" spans="1:2" s="104" customFormat="1" ht="12" customHeight="1">
      <c r="A6350" s="470"/>
      <c r="B6350" s="470"/>
    </row>
    <row r="6351" spans="1:2" s="104" customFormat="1" ht="12" customHeight="1">
      <c r="A6351" s="470"/>
      <c r="B6351" s="470"/>
    </row>
    <row r="6352" spans="1:2" s="104" customFormat="1" ht="12" customHeight="1">
      <c r="A6352" s="470"/>
      <c r="B6352" s="470"/>
    </row>
    <row r="6353" spans="1:2" s="104" customFormat="1" ht="12" customHeight="1">
      <c r="A6353" s="470"/>
      <c r="B6353" s="470"/>
    </row>
    <row r="6354" spans="1:2" s="104" customFormat="1" ht="12" customHeight="1">
      <c r="A6354" s="470"/>
      <c r="B6354" s="470"/>
    </row>
    <row r="6355" spans="1:2" s="104" customFormat="1" ht="12" customHeight="1">
      <c r="A6355" s="470"/>
      <c r="B6355" s="470"/>
    </row>
    <row r="6356" spans="1:2" s="104" customFormat="1" ht="12" customHeight="1">
      <c r="A6356" s="470"/>
      <c r="B6356" s="470"/>
    </row>
    <row r="6357" spans="1:2" s="104" customFormat="1" ht="12" customHeight="1">
      <c r="A6357" s="470"/>
      <c r="B6357" s="470"/>
    </row>
    <row r="6358" spans="1:2" s="104" customFormat="1" ht="12" customHeight="1">
      <c r="A6358" s="470"/>
      <c r="B6358" s="470"/>
    </row>
    <row r="6359" spans="1:2" s="104" customFormat="1" ht="12" customHeight="1">
      <c r="A6359" s="470"/>
      <c r="B6359" s="470"/>
    </row>
    <row r="6360" spans="1:2" s="104" customFormat="1" ht="12" customHeight="1">
      <c r="A6360" s="470"/>
      <c r="B6360" s="470"/>
    </row>
    <row r="6361" spans="1:2" s="104" customFormat="1" ht="12" customHeight="1">
      <c r="A6361" s="470"/>
      <c r="B6361" s="470"/>
    </row>
    <row r="6362" spans="1:2" s="104" customFormat="1" ht="12" customHeight="1">
      <c r="A6362" s="470"/>
      <c r="B6362" s="470"/>
    </row>
    <row r="6363" spans="1:2" s="104" customFormat="1" ht="12" customHeight="1">
      <c r="A6363" s="470"/>
      <c r="B6363" s="470"/>
    </row>
    <row r="6364" spans="1:2" s="104" customFormat="1" ht="12" customHeight="1">
      <c r="A6364" s="470"/>
      <c r="B6364" s="470"/>
    </row>
    <row r="6365" spans="1:2" s="104" customFormat="1" ht="12" customHeight="1">
      <c r="A6365" s="470"/>
      <c r="B6365" s="470"/>
    </row>
    <row r="6366" spans="1:2" s="104" customFormat="1" ht="12" customHeight="1">
      <c r="A6366" s="470"/>
      <c r="B6366" s="470"/>
    </row>
    <row r="6367" spans="1:2" s="104" customFormat="1" ht="12" customHeight="1">
      <c r="A6367" s="470"/>
      <c r="B6367" s="470"/>
    </row>
    <row r="6368" spans="1:2" s="104" customFormat="1" ht="12" customHeight="1">
      <c r="A6368" s="470"/>
      <c r="B6368" s="470"/>
    </row>
    <row r="6369" spans="1:2" s="104" customFormat="1" ht="12" customHeight="1">
      <c r="A6369" s="470"/>
      <c r="B6369" s="470"/>
    </row>
    <row r="6370" spans="1:2" s="104" customFormat="1" ht="12" customHeight="1">
      <c r="A6370" s="470"/>
      <c r="B6370" s="470"/>
    </row>
    <row r="6371" spans="1:2" s="104" customFormat="1" ht="12" customHeight="1">
      <c r="A6371" s="470"/>
      <c r="B6371" s="470"/>
    </row>
    <row r="6372" spans="1:2" s="104" customFormat="1" ht="12" customHeight="1">
      <c r="A6372" s="470"/>
      <c r="B6372" s="470"/>
    </row>
    <row r="6373" spans="1:2" s="104" customFormat="1" ht="12" customHeight="1">
      <c r="A6373" s="470"/>
      <c r="B6373" s="470"/>
    </row>
    <row r="6374" spans="1:2" s="104" customFormat="1" ht="12" customHeight="1">
      <c r="A6374" s="470"/>
      <c r="B6374" s="470"/>
    </row>
    <row r="6375" spans="1:2" s="104" customFormat="1" ht="12" customHeight="1">
      <c r="A6375" s="470"/>
      <c r="B6375" s="470"/>
    </row>
    <row r="6376" spans="1:2" s="104" customFormat="1" ht="12" customHeight="1">
      <c r="A6376" s="470"/>
      <c r="B6376" s="470"/>
    </row>
    <row r="6377" spans="1:2" s="104" customFormat="1" ht="12" customHeight="1">
      <c r="A6377" s="470"/>
      <c r="B6377" s="470"/>
    </row>
    <row r="6378" spans="1:2" s="104" customFormat="1" ht="12" customHeight="1">
      <c r="A6378" s="470"/>
      <c r="B6378" s="470"/>
    </row>
    <row r="6379" spans="1:2" s="104" customFormat="1" ht="12" customHeight="1">
      <c r="A6379" s="470"/>
      <c r="B6379" s="470"/>
    </row>
    <row r="6380" spans="1:2" s="104" customFormat="1" ht="12" customHeight="1">
      <c r="A6380" s="470"/>
      <c r="B6380" s="470"/>
    </row>
    <row r="6381" spans="1:2" s="104" customFormat="1" ht="12" customHeight="1">
      <c r="A6381" s="470"/>
      <c r="B6381" s="470"/>
    </row>
    <row r="6382" spans="1:2" s="104" customFormat="1" ht="12" customHeight="1">
      <c r="A6382" s="470"/>
      <c r="B6382" s="470"/>
    </row>
    <row r="6383" spans="1:2" s="104" customFormat="1" ht="12" customHeight="1">
      <c r="A6383" s="470"/>
      <c r="B6383" s="470"/>
    </row>
    <row r="6384" spans="1:2" s="104" customFormat="1" ht="12" customHeight="1">
      <c r="A6384" s="470"/>
      <c r="B6384" s="470"/>
    </row>
    <row r="6385" spans="1:2" s="104" customFormat="1" ht="12" customHeight="1">
      <c r="A6385" s="470"/>
      <c r="B6385" s="470"/>
    </row>
    <row r="6386" spans="1:2" s="104" customFormat="1" ht="12" customHeight="1">
      <c r="A6386" s="470"/>
      <c r="B6386" s="470"/>
    </row>
    <row r="6387" spans="1:2" s="104" customFormat="1" ht="12" customHeight="1">
      <c r="A6387" s="470"/>
      <c r="B6387" s="470"/>
    </row>
    <row r="6388" spans="1:2" s="104" customFormat="1" ht="12" customHeight="1">
      <c r="A6388" s="470"/>
      <c r="B6388" s="470"/>
    </row>
    <row r="6389" spans="1:2" s="104" customFormat="1" ht="12" customHeight="1">
      <c r="A6389" s="470"/>
      <c r="B6389" s="470"/>
    </row>
    <row r="6390" spans="1:2" s="104" customFormat="1" ht="12" customHeight="1">
      <c r="A6390" s="470"/>
      <c r="B6390" s="470"/>
    </row>
    <row r="6391" spans="1:2" s="104" customFormat="1" ht="12" customHeight="1">
      <c r="A6391" s="470"/>
      <c r="B6391" s="470"/>
    </row>
    <row r="6392" spans="1:2" s="104" customFormat="1" ht="12" customHeight="1">
      <c r="A6392" s="470"/>
      <c r="B6392" s="470"/>
    </row>
    <row r="6393" spans="1:2" s="104" customFormat="1" ht="12" customHeight="1">
      <c r="A6393" s="470"/>
      <c r="B6393" s="470"/>
    </row>
    <row r="6394" spans="1:2" s="104" customFormat="1" ht="12" customHeight="1">
      <c r="A6394" s="470"/>
      <c r="B6394" s="470"/>
    </row>
    <row r="6395" spans="1:2" s="104" customFormat="1" ht="12" customHeight="1">
      <c r="A6395" s="470"/>
      <c r="B6395" s="470"/>
    </row>
    <row r="6396" spans="1:2" s="104" customFormat="1" ht="12" customHeight="1">
      <c r="A6396" s="470"/>
      <c r="B6396" s="470"/>
    </row>
    <row r="6397" spans="1:2" s="104" customFormat="1" ht="12" customHeight="1">
      <c r="A6397" s="470"/>
      <c r="B6397" s="470"/>
    </row>
    <row r="6398" spans="1:2" s="104" customFormat="1" ht="12" customHeight="1">
      <c r="A6398" s="470"/>
      <c r="B6398" s="470"/>
    </row>
    <row r="6399" spans="1:2" s="104" customFormat="1" ht="12" customHeight="1">
      <c r="A6399" s="470"/>
      <c r="B6399" s="470"/>
    </row>
    <row r="6400" spans="1:2" s="104" customFormat="1" ht="12" customHeight="1">
      <c r="A6400" s="470"/>
      <c r="B6400" s="470"/>
    </row>
    <row r="6401" spans="1:2" s="104" customFormat="1" ht="12" customHeight="1">
      <c r="A6401" s="470"/>
      <c r="B6401" s="470"/>
    </row>
    <row r="6402" spans="1:2" s="104" customFormat="1" ht="12" customHeight="1">
      <c r="A6402" s="470"/>
      <c r="B6402" s="470"/>
    </row>
    <row r="6403" spans="1:2" s="104" customFormat="1" ht="12" customHeight="1">
      <c r="A6403" s="470"/>
      <c r="B6403" s="470"/>
    </row>
    <row r="6404" spans="1:2" s="104" customFormat="1" ht="12" customHeight="1">
      <c r="A6404" s="470"/>
      <c r="B6404" s="470"/>
    </row>
    <row r="6405" spans="1:2" s="104" customFormat="1" ht="12" customHeight="1">
      <c r="A6405" s="470"/>
      <c r="B6405" s="470"/>
    </row>
    <row r="6406" spans="1:2" s="104" customFormat="1" ht="12" customHeight="1">
      <c r="A6406" s="470"/>
      <c r="B6406" s="470"/>
    </row>
    <row r="6407" spans="1:2" s="104" customFormat="1" ht="12" customHeight="1">
      <c r="A6407" s="470"/>
      <c r="B6407" s="470"/>
    </row>
    <row r="6408" spans="1:2" s="104" customFormat="1" ht="12" customHeight="1">
      <c r="A6408" s="470"/>
      <c r="B6408" s="470"/>
    </row>
    <row r="6409" spans="1:2" s="104" customFormat="1" ht="12" customHeight="1">
      <c r="A6409" s="470"/>
      <c r="B6409" s="470"/>
    </row>
    <row r="6410" spans="1:2" s="104" customFormat="1" ht="12" customHeight="1">
      <c r="A6410" s="470"/>
      <c r="B6410" s="470"/>
    </row>
    <row r="6411" spans="1:2" s="104" customFormat="1" ht="12" customHeight="1">
      <c r="A6411" s="470"/>
      <c r="B6411" s="470"/>
    </row>
    <row r="6412" spans="1:2" s="104" customFormat="1" ht="12" customHeight="1">
      <c r="A6412" s="470"/>
      <c r="B6412" s="470"/>
    </row>
    <row r="6413" spans="1:2" s="104" customFormat="1" ht="12" customHeight="1">
      <c r="A6413" s="470"/>
      <c r="B6413" s="470"/>
    </row>
    <row r="6414" spans="1:2" s="104" customFormat="1" ht="12" customHeight="1">
      <c r="A6414" s="470"/>
      <c r="B6414" s="470"/>
    </row>
    <row r="6415" spans="1:2" s="104" customFormat="1" ht="12" customHeight="1">
      <c r="A6415" s="470"/>
      <c r="B6415" s="470"/>
    </row>
    <row r="6416" spans="1:2" s="104" customFormat="1" ht="12" customHeight="1">
      <c r="A6416" s="470"/>
      <c r="B6416" s="470"/>
    </row>
    <row r="6417" spans="1:2" s="104" customFormat="1" ht="12" customHeight="1">
      <c r="A6417" s="470"/>
      <c r="B6417" s="470"/>
    </row>
    <row r="6418" spans="1:2" s="104" customFormat="1" ht="12" customHeight="1">
      <c r="A6418" s="470"/>
      <c r="B6418" s="470"/>
    </row>
    <row r="6419" spans="1:2" s="104" customFormat="1" ht="12" customHeight="1">
      <c r="A6419" s="470"/>
      <c r="B6419" s="470"/>
    </row>
    <row r="6420" spans="1:2" s="104" customFormat="1" ht="12" customHeight="1">
      <c r="A6420" s="470"/>
      <c r="B6420" s="470"/>
    </row>
    <row r="6421" spans="1:2" s="104" customFormat="1" ht="12" customHeight="1">
      <c r="A6421" s="470"/>
      <c r="B6421" s="470"/>
    </row>
    <row r="6422" spans="1:2" s="104" customFormat="1" ht="12" customHeight="1">
      <c r="A6422" s="470"/>
      <c r="B6422" s="470"/>
    </row>
    <row r="6423" spans="1:2" s="104" customFormat="1" ht="12" customHeight="1">
      <c r="A6423" s="470"/>
      <c r="B6423" s="470"/>
    </row>
    <row r="6424" spans="1:2" s="104" customFormat="1" ht="12" customHeight="1">
      <c r="A6424" s="470"/>
      <c r="B6424" s="470"/>
    </row>
    <row r="6425" spans="1:2" s="104" customFormat="1" ht="12" customHeight="1">
      <c r="A6425" s="470"/>
      <c r="B6425" s="470"/>
    </row>
    <row r="6426" spans="1:2" s="104" customFormat="1" ht="12" customHeight="1">
      <c r="A6426" s="470"/>
      <c r="B6426" s="470"/>
    </row>
    <row r="6427" spans="1:2" s="104" customFormat="1" ht="12" customHeight="1">
      <c r="A6427" s="470"/>
      <c r="B6427" s="470"/>
    </row>
    <row r="6428" spans="1:2" s="104" customFormat="1" ht="12" customHeight="1">
      <c r="A6428" s="470"/>
      <c r="B6428" s="470"/>
    </row>
    <row r="6429" spans="1:2" s="104" customFormat="1" ht="12" customHeight="1">
      <c r="A6429" s="470"/>
      <c r="B6429" s="470"/>
    </row>
    <row r="6430" spans="1:2" s="104" customFormat="1" ht="12" customHeight="1">
      <c r="A6430" s="470"/>
      <c r="B6430" s="470"/>
    </row>
    <row r="6431" spans="1:2" s="104" customFormat="1" ht="12" customHeight="1">
      <c r="A6431" s="470"/>
      <c r="B6431" s="470"/>
    </row>
    <row r="6432" spans="1:2" s="104" customFormat="1" ht="12" customHeight="1">
      <c r="A6432" s="470"/>
      <c r="B6432" s="470"/>
    </row>
    <row r="6433" spans="1:2" s="104" customFormat="1" ht="12" customHeight="1">
      <c r="A6433" s="470"/>
      <c r="B6433" s="470"/>
    </row>
    <row r="6434" spans="1:2" s="104" customFormat="1" ht="12" customHeight="1">
      <c r="A6434" s="470"/>
      <c r="B6434" s="470"/>
    </row>
    <row r="6435" spans="1:2" s="104" customFormat="1" ht="12" customHeight="1">
      <c r="A6435" s="470"/>
      <c r="B6435" s="470"/>
    </row>
    <row r="6436" spans="1:2" s="104" customFormat="1" ht="12" customHeight="1">
      <c r="A6436" s="470"/>
      <c r="B6436" s="470"/>
    </row>
    <row r="6437" spans="1:2" s="104" customFormat="1" ht="12" customHeight="1">
      <c r="A6437" s="470"/>
      <c r="B6437" s="470"/>
    </row>
    <row r="6438" spans="1:2" s="104" customFormat="1" ht="12" customHeight="1">
      <c r="A6438" s="470"/>
      <c r="B6438" s="470"/>
    </row>
    <row r="6439" spans="1:2" s="104" customFormat="1" ht="12" customHeight="1">
      <c r="A6439" s="470"/>
      <c r="B6439" s="470"/>
    </row>
    <row r="6440" spans="1:2" s="104" customFormat="1" ht="12" customHeight="1">
      <c r="A6440" s="470"/>
      <c r="B6440" s="470"/>
    </row>
    <row r="6441" spans="1:2" s="104" customFormat="1" ht="12" customHeight="1">
      <c r="A6441" s="470"/>
      <c r="B6441" s="470"/>
    </row>
    <row r="6442" spans="1:2" s="104" customFormat="1" ht="12" customHeight="1">
      <c r="A6442" s="470"/>
      <c r="B6442" s="470"/>
    </row>
    <row r="6443" spans="1:2" s="104" customFormat="1" ht="12" customHeight="1">
      <c r="A6443" s="470"/>
      <c r="B6443" s="470"/>
    </row>
    <row r="6444" spans="1:2" s="104" customFormat="1" ht="12" customHeight="1">
      <c r="A6444" s="470"/>
      <c r="B6444" s="470"/>
    </row>
    <row r="6445" spans="1:2" s="104" customFormat="1" ht="12" customHeight="1">
      <c r="A6445" s="470"/>
      <c r="B6445" s="470"/>
    </row>
    <row r="6446" spans="1:2" s="104" customFormat="1" ht="12" customHeight="1">
      <c r="A6446" s="470"/>
      <c r="B6446" s="470"/>
    </row>
    <row r="6447" spans="1:2" s="104" customFormat="1" ht="12" customHeight="1">
      <c r="A6447" s="470"/>
      <c r="B6447" s="470"/>
    </row>
    <row r="6448" spans="1:2" s="104" customFormat="1" ht="12" customHeight="1">
      <c r="A6448" s="470"/>
      <c r="B6448" s="470"/>
    </row>
    <row r="6449" spans="1:2" s="104" customFormat="1" ht="12" customHeight="1">
      <c r="A6449" s="470"/>
      <c r="B6449" s="470"/>
    </row>
    <row r="6450" spans="1:2" s="104" customFormat="1" ht="12" customHeight="1">
      <c r="A6450" s="470"/>
      <c r="B6450" s="470"/>
    </row>
    <row r="6451" spans="1:2" s="104" customFormat="1" ht="12" customHeight="1">
      <c r="A6451" s="470"/>
      <c r="B6451" s="470"/>
    </row>
    <row r="6452" spans="1:2" s="104" customFormat="1" ht="12" customHeight="1">
      <c r="A6452" s="470"/>
      <c r="B6452" s="470"/>
    </row>
    <row r="6453" spans="1:2" s="104" customFormat="1" ht="12" customHeight="1">
      <c r="A6453" s="470"/>
      <c r="B6453" s="470"/>
    </row>
    <row r="6454" spans="1:2" s="104" customFormat="1" ht="12" customHeight="1">
      <c r="A6454" s="470"/>
      <c r="B6454" s="470"/>
    </row>
    <row r="6455" spans="1:2" s="104" customFormat="1" ht="12" customHeight="1">
      <c r="A6455" s="470"/>
      <c r="B6455" s="470"/>
    </row>
    <row r="6456" spans="1:2" s="104" customFormat="1" ht="12" customHeight="1">
      <c r="A6456" s="470"/>
      <c r="B6456" s="470"/>
    </row>
    <row r="6457" spans="1:2" s="104" customFormat="1" ht="12" customHeight="1">
      <c r="A6457" s="470"/>
      <c r="B6457" s="470"/>
    </row>
    <row r="6458" spans="1:2" s="104" customFormat="1" ht="12" customHeight="1">
      <c r="A6458" s="470"/>
      <c r="B6458" s="470"/>
    </row>
    <row r="6459" spans="1:2" s="104" customFormat="1" ht="12" customHeight="1">
      <c r="A6459" s="470"/>
      <c r="B6459" s="470"/>
    </row>
    <row r="6460" spans="1:2" s="104" customFormat="1" ht="12" customHeight="1">
      <c r="A6460" s="470"/>
      <c r="B6460" s="470"/>
    </row>
    <row r="6461" spans="1:2" s="104" customFormat="1" ht="12" customHeight="1">
      <c r="A6461" s="470"/>
      <c r="B6461" s="470"/>
    </row>
    <row r="6462" spans="1:2" s="104" customFormat="1" ht="12" customHeight="1">
      <c r="A6462" s="470"/>
      <c r="B6462" s="470"/>
    </row>
    <row r="6463" spans="1:2" s="104" customFormat="1" ht="12" customHeight="1">
      <c r="A6463" s="470"/>
      <c r="B6463" s="470"/>
    </row>
    <row r="6464" spans="1:2" s="104" customFormat="1" ht="12" customHeight="1">
      <c r="A6464" s="470"/>
      <c r="B6464" s="470"/>
    </row>
    <row r="6465" spans="1:2" s="104" customFormat="1" ht="12" customHeight="1">
      <c r="A6465" s="470"/>
      <c r="B6465" s="470"/>
    </row>
    <row r="6466" spans="1:2" s="104" customFormat="1" ht="12" customHeight="1">
      <c r="A6466" s="470"/>
      <c r="B6466" s="470"/>
    </row>
    <row r="6467" spans="1:2" s="104" customFormat="1" ht="12" customHeight="1">
      <c r="A6467" s="470"/>
      <c r="B6467" s="470"/>
    </row>
    <row r="6468" spans="1:2" s="104" customFormat="1" ht="12" customHeight="1">
      <c r="A6468" s="470"/>
      <c r="B6468" s="470"/>
    </row>
    <row r="6469" spans="1:2" s="104" customFormat="1" ht="12" customHeight="1">
      <c r="A6469" s="470"/>
      <c r="B6469" s="470"/>
    </row>
    <row r="6470" spans="1:2" s="104" customFormat="1" ht="12" customHeight="1">
      <c r="A6470" s="470"/>
      <c r="B6470" s="470"/>
    </row>
    <row r="6471" spans="1:2" s="104" customFormat="1" ht="12" customHeight="1">
      <c r="A6471" s="470"/>
      <c r="B6471" s="470"/>
    </row>
    <row r="6472" spans="1:2" s="104" customFormat="1" ht="12" customHeight="1">
      <c r="A6472" s="470"/>
      <c r="B6472" s="470"/>
    </row>
    <row r="6473" spans="1:2" s="104" customFormat="1" ht="12" customHeight="1">
      <c r="A6473" s="470"/>
      <c r="B6473" s="470"/>
    </row>
    <row r="6474" spans="1:2" s="104" customFormat="1" ht="12" customHeight="1">
      <c r="A6474" s="470"/>
      <c r="B6474" s="470"/>
    </row>
    <row r="6475" spans="1:2" s="104" customFormat="1" ht="12" customHeight="1">
      <c r="A6475" s="470"/>
      <c r="B6475" s="470"/>
    </row>
    <row r="6476" spans="1:2" s="104" customFormat="1" ht="12" customHeight="1">
      <c r="A6476" s="470"/>
      <c r="B6476" s="470"/>
    </row>
    <row r="6477" spans="1:2" s="104" customFormat="1" ht="12" customHeight="1">
      <c r="A6477" s="470"/>
      <c r="B6477" s="470"/>
    </row>
    <row r="6478" spans="1:2" s="104" customFormat="1" ht="12" customHeight="1">
      <c r="A6478" s="470"/>
      <c r="B6478" s="470"/>
    </row>
    <row r="6479" spans="1:2" s="104" customFormat="1" ht="12" customHeight="1">
      <c r="A6479" s="470"/>
      <c r="B6479" s="470"/>
    </row>
    <row r="6480" spans="1:2" s="104" customFormat="1" ht="12" customHeight="1">
      <c r="A6480" s="470"/>
      <c r="B6480" s="470"/>
    </row>
    <row r="6481" spans="1:2" s="104" customFormat="1" ht="12" customHeight="1">
      <c r="A6481" s="470"/>
      <c r="B6481" s="470"/>
    </row>
    <row r="6482" spans="1:2" s="104" customFormat="1" ht="12" customHeight="1">
      <c r="A6482" s="470"/>
      <c r="B6482" s="470"/>
    </row>
    <row r="6483" spans="1:2" s="104" customFormat="1" ht="12" customHeight="1">
      <c r="A6483" s="470"/>
      <c r="B6483" s="470"/>
    </row>
    <row r="6484" spans="1:2" s="104" customFormat="1" ht="12" customHeight="1">
      <c r="A6484" s="470"/>
      <c r="B6484" s="470"/>
    </row>
    <row r="6485" spans="1:2" s="104" customFormat="1" ht="12" customHeight="1">
      <c r="A6485" s="470"/>
      <c r="B6485" s="470"/>
    </row>
    <row r="6486" spans="1:2" s="104" customFormat="1" ht="12" customHeight="1">
      <c r="A6486" s="470"/>
      <c r="B6486" s="470"/>
    </row>
    <row r="6487" spans="1:2" s="104" customFormat="1" ht="12" customHeight="1">
      <c r="A6487" s="470"/>
      <c r="B6487" s="470"/>
    </row>
    <row r="6488" spans="1:2" s="104" customFormat="1" ht="12" customHeight="1">
      <c r="A6488" s="470"/>
      <c r="B6488" s="470"/>
    </row>
    <row r="6489" spans="1:2" s="104" customFormat="1" ht="12" customHeight="1">
      <c r="A6489" s="470"/>
      <c r="B6489" s="470"/>
    </row>
    <row r="6490" spans="1:2" s="104" customFormat="1" ht="12" customHeight="1">
      <c r="A6490" s="470"/>
      <c r="B6490" s="470"/>
    </row>
    <row r="6491" spans="1:2" s="104" customFormat="1" ht="12" customHeight="1">
      <c r="A6491" s="470"/>
      <c r="B6491" s="470"/>
    </row>
    <row r="6492" spans="1:2" s="104" customFormat="1" ht="12" customHeight="1">
      <c r="A6492" s="470"/>
      <c r="B6492" s="470"/>
    </row>
    <row r="6493" spans="1:2" s="104" customFormat="1" ht="12" customHeight="1">
      <c r="A6493" s="470"/>
      <c r="B6493" s="470"/>
    </row>
    <row r="6494" spans="1:2" s="104" customFormat="1" ht="12" customHeight="1">
      <c r="A6494" s="470"/>
      <c r="B6494" s="470"/>
    </row>
    <row r="6495" spans="1:2" s="104" customFormat="1" ht="12" customHeight="1">
      <c r="A6495" s="470"/>
      <c r="B6495" s="470"/>
    </row>
    <row r="6496" spans="1:2" s="104" customFormat="1" ht="12" customHeight="1">
      <c r="A6496" s="470"/>
      <c r="B6496" s="470"/>
    </row>
    <row r="6497" spans="1:2" s="104" customFormat="1" ht="12" customHeight="1">
      <c r="A6497" s="470"/>
      <c r="B6497" s="470"/>
    </row>
    <row r="6498" spans="1:2" s="104" customFormat="1" ht="12" customHeight="1">
      <c r="A6498" s="470"/>
      <c r="B6498" s="470"/>
    </row>
    <row r="6499" spans="1:2" s="104" customFormat="1" ht="12" customHeight="1">
      <c r="A6499" s="470"/>
      <c r="B6499" s="470"/>
    </row>
    <row r="6500" spans="1:2" s="104" customFormat="1" ht="12" customHeight="1">
      <c r="A6500" s="470"/>
      <c r="B6500" s="470"/>
    </row>
    <row r="6501" spans="1:2" s="104" customFormat="1" ht="12" customHeight="1">
      <c r="A6501" s="470"/>
      <c r="B6501" s="470"/>
    </row>
    <row r="6502" spans="1:2" s="104" customFormat="1" ht="12" customHeight="1">
      <c r="A6502" s="470"/>
      <c r="B6502" s="470"/>
    </row>
    <row r="6503" spans="1:2" s="104" customFormat="1" ht="12" customHeight="1">
      <c r="A6503" s="470"/>
      <c r="B6503" s="470"/>
    </row>
    <row r="6504" spans="1:2" s="104" customFormat="1" ht="12" customHeight="1">
      <c r="A6504" s="470"/>
      <c r="B6504" s="470"/>
    </row>
    <row r="6505" spans="1:2" s="104" customFormat="1" ht="12" customHeight="1">
      <c r="A6505" s="470"/>
      <c r="B6505" s="470"/>
    </row>
    <row r="6506" spans="1:2" s="104" customFormat="1" ht="12" customHeight="1">
      <c r="A6506" s="470"/>
      <c r="B6506" s="470"/>
    </row>
    <row r="6507" spans="1:2" s="104" customFormat="1" ht="12" customHeight="1">
      <c r="A6507" s="470"/>
      <c r="B6507" s="470"/>
    </row>
    <row r="6508" spans="1:2" s="104" customFormat="1" ht="12" customHeight="1">
      <c r="A6508" s="470"/>
      <c r="B6508" s="470"/>
    </row>
    <row r="6509" spans="1:2" s="104" customFormat="1" ht="12" customHeight="1">
      <c r="A6509" s="470"/>
      <c r="B6509" s="470"/>
    </row>
    <row r="6510" spans="1:2" s="104" customFormat="1" ht="12" customHeight="1">
      <c r="A6510" s="470"/>
      <c r="B6510" s="470"/>
    </row>
    <row r="6511" spans="1:2" s="104" customFormat="1" ht="12" customHeight="1">
      <c r="A6511" s="470"/>
      <c r="B6511" s="470"/>
    </row>
    <row r="6512" spans="1:2" s="104" customFormat="1" ht="12" customHeight="1">
      <c r="A6512" s="470"/>
      <c r="B6512" s="470"/>
    </row>
    <row r="6513" spans="1:2" s="104" customFormat="1" ht="12" customHeight="1">
      <c r="A6513" s="470"/>
      <c r="B6513" s="470"/>
    </row>
    <row r="6514" spans="1:2" s="104" customFormat="1" ht="12" customHeight="1">
      <c r="A6514" s="470"/>
      <c r="B6514" s="470"/>
    </row>
    <row r="6515" spans="1:2" s="104" customFormat="1" ht="12" customHeight="1">
      <c r="A6515" s="470"/>
      <c r="B6515" s="470"/>
    </row>
    <row r="6516" spans="1:2" s="104" customFormat="1" ht="12" customHeight="1">
      <c r="A6516" s="470"/>
      <c r="B6516" s="470"/>
    </row>
    <row r="6517" spans="1:2" s="104" customFormat="1" ht="12" customHeight="1">
      <c r="A6517" s="470"/>
      <c r="B6517" s="470"/>
    </row>
    <row r="6518" spans="1:2" s="104" customFormat="1" ht="12" customHeight="1">
      <c r="A6518" s="470"/>
      <c r="B6518" s="470"/>
    </row>
    <row r="6519" spans="1:2" s="104" customFormat="1" ht="12" customHeight="1">
      <c r="A6519" s="470"/>
      <c r="B6519" s="470"/>
    </row>
    <row r="6520" spans="1:2" s="104" customFormat="1" ht="12" customHeight="1">
      <c r="A6520" s="470"/>
      <c r="B6520" s="470"/>
    </row>
    <row r="6521" spans="1:2" s="104" customFormat="1" ht="12" customHeight="1">
      <c r="A6521" s="470"/>
      <c r="B6521" s="470"/>
    </row>
    <row r="6522" spans="1:2" s="104" customFormat="1" ht="12" customHeight="1">
      <c r="A6522" s="470"/>
      <c r="B6522" s="470"/>
    </row>
    <row r="6523" spans="1:2" s="104" customFormat="1" ht="12" customHeight="1">
      <c r="A6523" s="470"/>
      <c r="B6523" s="470"/>
    </row>
    <row r="6524" spans="1:2" s="104" customFormat="1" ht="12" customHeight="1">
      <c r="A6524" s="470"/>
      <c r="B6524" s="470"/>
    </row>
    <row r="6525" spans="1:2" s="104" customFormat="1" ht="12" customHeight="1">
      <c r="A6525" s="470"/>
      <c r="B6525" s="470"/>
    </row>
    <row r="6526" spans="1:2" s="104" customFormat="1" ht="12" customHeight="1">
      <c r="A6526" s="470"/>
      <c r="B6526" s="470"/>
    </row>
    <row r="6527" spans="1:2" s="104" customFormat="1" ht="12" customHeight="1">
      <c r="A6527" s="470"/>
      <c r="B6527" s="470"/>
    </row>
    <row r="6528" spans="1:2" s="104" customFormat="1" ht="12" customHeight="1">
      <c r="A6528" s="470"/>
      <c r="B6528" s="470"/>
    </row>
    <row r="6529" spans="1:2" s="104" customFormat="1" ht="12" customHeight="1">
      <c r="A6529" s="470"/>
      <c r="B6529" s="470"/>
    </row>
    <row r="6530" spans="1:2" s="104" customFormat="1" ht="12" customHeight="1">
      <c r="A6530" s="470"/>
      <c r="B6530" s="470"/>
    </row>
    <row r="6531" spans="1:2" s="104" customFormat="1" ht="12" customHeight="1">
      <c r="A6531" s="470"/>
      <c r="B6531" s="470"/>
    </row>
    <row r="6532" spans="1:2" s="104" customFormat="1" ht="12" customHeight="1">
      <c r="A6532" s="470"/>
      <c r="B6532" s="470"/>
    </row>
    <row r="6533" spans="1:2" s="104" customFormat="1" ht="12" customHeight="1">
      <c r="A6533" s="470"/>
      <c r="B6533" s="470"/>
    </row>
    <row r="6534" spans="1:2" s="104" customFormat="1" ht="12" customHeight="1">
      <c r="A6534" s="470"/>
      <c r="B6534" s="470"/>
    </row>
    <row r="6535" spans="1:2" s="104" customFormat="1" ht="12" customHeight="1">
      <c r="A6535" s="470"/>
      <c r="B6535" s="470"/>
    </row>
    <row r="6536" spans="1:2" s="104" customFormat="1" ht="12" customHeight="1">
      <c r="A6536" s="470"/>
      <c r="B6536" s="470"/>
    </row>
    <row r="6537" spans="1:2" s="104" customFormat="1" ht="12" customHeight="1">
      <c r="A6537" s="470"/>
      <c r="B6537" s="470"/>
    </row>
    <row r="6538" spans="1:2" s="104" customFormat="1" ht="12" customHeight="1">
      <c r="A6538" s="470"/>
      <c r="B6538" s="470"/>
    </row>
    <row r="6539" spans="1:2" s="104" customFormat="1" ht="12" customHeight="1">
      <c r="A6539" s="470"/>
      <c r="B6539" s="470"/>
    </row>
    <row r="6540" spans="1:2" s="104" customFormat="1" ht="12" customHeight="1">
      <c r="A6540" s="470"/>
      <c r="B6540" s="470"/>
    </row>
    <row r="6541" spans="1:2" s="104" customFormat="1" ht="12" customHeight="1">
      <c r="A6541" s="470"/>
      <c r="B6541" s="470"/>
    </row>
    <row r="6542" spans="1:2" s="104" customFormat="1" ht="12" customHeight="1">
      <c r="A6542" s="470"/>
      <c r="B6542" s="470"/>
    </row>
    <row r="6543" spans="1:2" s="104" customFormat="1" ht="12" customHeight="1">
      <c r="A6543" s="470"/>
      <c r="B6543" s="470"/>
    </row>
    <row r="6544" spans="1:2" s="104" customFormat="1" ht="12" customHeight="1">
      <c r="A6544" s="470"/>
      <c r="B6544" s="470"/>
    </row>
    <row r="6545" spans="1:2" s="104" customFormat="1" ht="12" customHeight="1">
      <c r="A6545" s="470"/>
      <c r="B6545" s="470"/>
    </row>
    <row r="6546" spans="1:2" s="104" customFormat="1" ht="12" customHeight="1">
      <c r="A6546" s="470"/>
      <c r="B6546" s="470"/>
    </row>
    <row r="6547" spans="1:2" s="104" customFormat="1" ht="12" customHeight="1">
      <c r="A6547" s="470"/>
      <c r="B6547" s="470"/>
    </row>
    <row r="6548" spans="1:2" s="104" customFormat="1" ht="12" customHeight="1">
      <c r="A6548" s="470"/>
      <c r="B6548" s="470"/>
    </row>
    <row r="6549" spans="1:2" s="104" customFormat="1" ht="12" customHeight="1">
      <c r="A6549" s="470"/>
      <c r="B6549" s="470"/>
    </row>
    <row r="6550" spans="1:2" s="104" customFormat="1" ht="12" customHeight="1">
      <c r="A6550" s="470"/>
      <c r="B6550" s="470"/>
    </row>
    <row r="6551" spans="1:2" s="104" customFormat="1" ht="12" customHeight="1">
      <c r="A6551" s="470"/>
      <c r="B6551" s="470"/>
    </row>
    <row r="6552" spans="1:2" s="104" customFormat="1" ht="12" customHeight="1">
      <c r="A6552" s="470"/>
      <c r="B6552" s="470"/>
    </row>
    <row r="6553" spans="1:2" s="104" customFormat="1" ht="12" customHeight="1">
      <c r="A6553" s="470"/>
      <c r="B6553" s="470"/>
    </row>
    <row r="6554" spans="1:2" s="104" customFormat="1" ht="12" customHeight="1">
      <c r="A6554" s="470"/>
      <c r="B6554" s="470"/>
    </row>
    <row r="6555" spans="1:2" s="104" customFormat="1" ht="12" customHeight="1">
      <c r="A6555" s="470"/>
      <c r="B6555" s="470"/>
    </row>
    <row r="6556" spans="1:2" s="104" customFormat="1" ht="12" customHeight="1">
      <c r="A6556" s="470"/>
      <c r="B6556" s="470"/>
    </row>
    <row r="6557" spans="1:2" s="104" customFormat="1" ht="12" customHeight="1">
      <c r="A6557" s="470"/>
      <c r="B6557" s="470"/>
    </row>
    <row r="6558" spans="1:2" s="104" customFormat="1" ht="12" customHeight="1">
      <c r="A6558" s="470"/>
      <c r="B6558" s="470"/>
    </row>
    <row r="6559" spans="1:2" s="104" customFormat="1" ht="12" customHeight="1">
      <c r="A6559" s="470"/>
      <c r="B6559" s="470"/>
    </row>
    <row r="6560" spans="1:2" s="104" customFormat="1" ht="12" customHeight="1">
      <c r="A6560" s="470"/>
      <c r="B6560" s="470"/>
    </row>
    <row r="6561" spans="1:2" s="104" customFormat="1" ht="12" customHeight="1">
      <c r="A6561" s="470"/>
      <c r="B6561" s="470"/>
    </row>
    <row r="6562" spans="1:2" s="104" customFormat="1" ht="12" customHeight="1">
      <c r="A6562" s="470"/>
      <c r="B6562" s="470"/>
    </row>
    <row r="6563" spans="1:2" s="104" customFormat="1" ht="12" customHeight="1">
      <c r="A6563" s="470"/>
      <c r="B6563" s="470"/>
    </row>
    <row r="6564" spans="1:2" s="104" customFormat="1" ht="12" customHeight="1">
      <c r="A6564" s="470"/>
      <c r="B6564" s="470"/>
    </row>
    <row r="6565" spans="1:2" s="104" customFormat="1" ht="12" customHeight="1">
      <c r="A6565" s="470"/>
      <c r="B6565" s="470"/>
    </row>
    <row r="6566" spans="1:2" s="104" customFormat="1" ht="12" customHeight="1">
      <c r="A6566" s="470"/>
      <c r="B6566" s="470"/>
    </row>
    <row r="6567" spans="1:2" s="104" customFormat="1" ht="12" customHeight="1">
      <c r="A6567" s="470"/>
      <c r="B6567" s="470"/>
    </row>
    <row r="6568" spans="1:2" s="104" customFormat="1" ht="12" customHeight="1">
      <c r="A6568" s="470"/>
      <c r="B6568" s="470"/>
    </row>
    <row r="6569" spans="1:2" s="104" customFormat="1" ht="12" customHeight="1">
      <c r="A6569" s="470"/>
      <c r="B6569" s="470"/>
    </row>
    <row r="6570" spans="1:2" s="104" customFormat="1" ht="12" customHeight="1">
      <c r="A6570" s="470"/>
      <c r="B6570" s="470"/>
    </row>
    <row r="6571" spans="1:2" s="104" customFormat="1" ht="12" customHeight="1">
      <c r="A6571" s="470"/>
      <c r="B6571" s="470"/>
    </row>
    <row r="6572" spans="1:2" s="104" customFormat="1" ht="12" customHeight="1">
      <c r="A6572" s="470"/>
      <c r="B6572" s="470"/>
    </row>
    <row r="6573" spans="1:2" s="104" customFormat="1" ht="12" customHeight="1">
      <c r="A6573" s="470"/>
      <c r="B6573" s="470"/>
    </row>
    <row r="6574" spans="1:2" s="104" customFormat="1" ht="12" customHeight="1">
      <c r="A6574" s="470"/>
      <c r="B6574" s="470"/>
    </row>
    <row r="6575" spans="1:2" s="104" customFormat="1" ht="12" customHeight="1">
      <c r="A6575" s="470"/>
      <c r="B6575" s="470"/>
    </row>
    <row r="6576" spans="1:2" s="104" customFormat="1" ht="12" customHeight="1">
      <c r="A6576" s="470"/>
      <c r="B6576" s="470"/>
    </row>
    <row r="6577" spans="1:2" s="104" customFormat="1" ht="12" customHeight="1">
      <c r="A6577" s="470"/>
      <c r="B6577" s="470"/>
    </row>
    <row r="6578" spans="1:2" s="104" customFormat="1" ht="12" customHeight="1">
      <c r="A6578" s="470"/>
      <c r="B6578" s="470"/>
    </row>
    <row r="6579" spans="1:2" s="104" customFormat="1" ht="12" customHeight="1">
      <c r="A6579" s="470"/>
      <c r="B6579" s="470"/>
    </row>
    <row r="6580" spans="1:2" s="104" customFormat="1" ht="12" customHeight="1">
      <c r="A6580" s="470"/>
      <c r="B6580" s="470"/>
    </row>
    <row r="6581" spans="1:2" s="104" customFormat="1" ht="12" customHeight="1">
      <c r="A6581" s="470"/>
      <c r="B6581" s="470"/>
    </row>
    <row r="6582" spans="1:2" s="104" customFormat="1" ht="12" customHeight="1">
      <c r="A6582" s="470"/>
      <c r="B6582" s="470"/>
    </row>
    <row r="6583" spans="1:2" s="104" customFormat="1" ht="12" customHeight="1">
      <c r="A6583" s="470"/>
      <c r="B6583" s="470"/>
    </row>
    <row r="6584" spans="1:2" s="104" customFormat="1" ht="12" customHeight="1">
      <c r="A6584" s="470"/>
      <c r="B6584" s="470"/>
    </row>
    <row r="6585" spans="1:2" s="104" customFormat="1" ht="12" customHeight="1">
      <c r="A6585" s="470"/>
      <c r="B6585" s="470"/>
    </row>
    <row r="6586" spans="1:2" s="104" customFormat="1" ht="12" customHeight="1">
      <c r="A6586" s="470"/>
      <c r="B6586" s="470"/>
    </row>
    <row r="6587" spans="1:2" s="104" customFormat="1" ht="12" customHeight="1">
      <c r="A6587" s="470"/>
      <c r="B6587" s="470"/>
    </row>
    <row r="6588" spans="1:2" s="104" customFormat="1" ht="12" customHeight="1">
      <c r="A6588" s="470"/>
      <c r="B6588" s="470"/>
    </row>
    <row r="6589" spans="1:2" s="104" customFormat="1" ht="12" customHeight="1">
      <c r="A6589" s="470"/>
      <c r="B6589" s="470"/>
    </row>
    <row r="6590" spans="1:2" s="104" customFormat="1" ht="12" customHeight="1">
      <c r="A6590" s="470"/>
      <c r="B6590" s="470"/>
    </row>
    <row r="6591" spans="1:2" s="104" customFormat="1" ht="12" customHeight="1">
      <c r="A6591" s="470"/>
      <c r="B6591" s="470"/>
    </row>
    <row r="6592" spans="1:2" s="104" customFormat="1" ht="12" customHeight="1">
      <c r="A6592" s="470"/>
      <c r="B6592" s="470"/>
    </row>
    <row r="6593" spans="1:2" s="104" customFormat="1" ht="12" customHeight="1">
      <c r="A6593" s="470"/>
      <c r="B6593" s="470"/>
    </row>
    <row r="6594" spans="1:2" s="104" customFormat="1" ht="12" customHeight="1">
      <c r="A6594" s="470"/>
      <c r="B6594" s="470"/>
    </row>
    <row r="6595" spans="1:2" s="104" customFormat="1" ht="12" customHeight="1">
      <c r="A6595" s="470"/>
      <c r="B6595" s="470"/>
    </row>
    <row r="6596" spans="1:2" s="104" customFormat="1" ht="12" customHeight="1">
      <c r="A6596" s="470"/>
      <c r="B6596" s="470"/>
    </row>
    <row r="6597" spans="1:2" s="104" customFormat="1" ht="12" customHeight="1">
      <c r="A6597" s="470"/>
      <c r="B6597" s="470"/>
    </row>
    <row r="6598" spans="1:2" s="104" customFormat="1" ht="12" customHeight="1">
      <c r="A6598" s="470"/>
      <c r="B6598" s="470"/>
    </row>
    <row r="6599" spans="1:2" s="104" customFormat="1" ht="12" customHeight="1">
      <c r="A6599" s="470"/>
      <c r="B6599" s="470"/>
    </row>
    <row r="6600" spans="1:2" s="104" customFormat="1" ht="12" customHeight="1">
      <c r="A6600" s="470"/>
      <c r="B6600" s="470"/>
    </row>
    <row r="6601" spans="1:2" s="104" customFormat="1" ht="12" customHeight="1">
      <c r="A6601" s="470"/>
      <c r="B6601" s="470"/>
    </row>
    <row r="6602" spans="1:2" s="104" customFormat="1" ht="12" customHeight="1">
      <c r="A6602" s="470"/>
      <c r="B6602" s="470"/>
    </row>
    <row r="6603" spans="1:2" s="104" customFormat="1" ht="12" customHeight="1">
      <c r="A6603" s="470"/>
      <c r="B6603" s="470"/>
    </row>
    <row r="6604" spans="1:2" s="104" customFormat="1" ht="12" customHeight="1">
      <c r="A6604" s="470"/>
      <c r="B6604" s="470"/>
    </row>
    <row r="6605" spans="1:2" s="104" customFormat="1" ht="12" customHeight="1">
      <c r="A6605" s="470"/>
      <c r="B6605" s="470"/>
    </row>
    <row r="6606" spans="1:2" s="104" customFormat="1" ht="12" customHeight="1">
      <c r="A6606" s="470"/>
      <c r="B6606" s="470"/>
    </row>
    <row r="6607" spans="1:2" s="104" customFormat="1" ht="12" customHeight="1">
      <c r="A6607" s="470"/>
      <c r="B6607" s="470"/>
    </row>
    <row r="6608" spans="1:2" s="104" customFormat="1" ht="12" customHeight="1">
      <c r="A6608" s="470"/>
      <c r="B6608" s="470"/>
    </row>
    <row r="6609" spans="1:2" s="104" customFormat="1" ht="12" customHeight="1">
      <c r="A6609" s="470"/>
      <c r="B6609" s="470"/>
    </row>
    <row r="6610" spans="1:2" s="104" customFormat="1" ht="12" customHeight="1">
      <c r="A6610" s="470"/>
      <c r="B6610" s="470"/>
    </row>
    <row r="6611" spans="1:2" s="104" customFormat="1" ht="12" customHeight="1">
      <c r="A6611" s="470"/>
      <c r="B6611" s="470"/>
    </row>
    <row r="6612" spans="1:2" s="104" customFormat="1" ht="12" customHeight="1">
      <c r="A6612" s="470"/>
      <c r="B6612" s="470"/>
    </row>
    <row r="6613" spans="1:2" s="104" customFormat="1" ht="12" customHeight="1">
      <c r="A6613" s="470"/>
      <c r="B6613" s="470"/>
    </row>
    <row r="6614" spans="1:2" s="104" customFormat="1" ht="12" customHeight="1">
      <c r="A6614" s="470"/>
      <c r="B6614" s="470"/>
    </row>
    <row r="6615" spans="1:2" s="104" customFormat="1" ht="12" customHeight="1">
      <c r="A6615" s="470"/>
      <c r="B6615" s="470"/>
    </row>
    <row r="6616" spans="1:2" s="104" customFormat="1" ht="12" customHeight="1">
      <c r="A6616" s="470"/>
      <c r="B6616" s="470"/>
    </row>
    <row r="6617" spans="1:2" s="104" customFormat="1" ht="12" customHeight="1">
      <c r="A6617" s="470"/>
      <c r="B6617" s="470"/>
    </row>
    <row r="6618" spans="1:2" s="104" customFormat="1" ht="12" customHeight="1">
      <c r="A6618" s="470"/>
      <c r="B6618" s="470"/>
    </row>
    <row r="6619" spans="1:2" s="104" customFormat="1" ht="12" customHeight="1">
      <c r="A6619" s="470"/>
      <c r="B6619" s="470"/>
    </row>
    <row r="6620" spans="1:2" s="104" customFormat="1" ht="12" customHeight="1">
      <c r="A6620" s="470"/>
      <c r="B6620" s="470"/>
    </row>
    <row r="6621" spans="1:2" s="104" customFormat="1" ht="12" customHeight="1">
      <c r="A6621" s="470"/>
      <c r="B6621" s="470"/>
    </row>
    <row r="6622" spans="1:2" s="104" customFormat="1" ht="12" customHeight="1">
      <c r="A6622" s="470"/>
      <c r="B6622" s="470"/>
    </row>
    <row r="6623" spans="1:2" s="104" customFormat="1" ht="12" customHeight="1">
      <c r="A6623" s="470"/>
      <c r="B6623" s="470"/>
    </row>
    <row r="6624" spans="1:2" s="104" customFormat="1" ht="12" customHeight="1">
      <c r="A6624" s="470"/>
      <c r="B6624" s="470"/>
    </row>
    <row r="6625" spans="1:2" s="104" customFormat="1" ht="12" customHeight="1">
      <c r="A6625" s="470"/>
      <c r="B6625" s="470"/>
    </row>
    <row r="6626" spans="1:2" s="104" customFormat="1" ht="12" customHeight="1">
      <c r="A6626" s="470"/>
      <c r="B6626" s="470"/>
    </row>
    <row r="6627" spans="1:2" s="104" customFormat="1" ht="12" customHeight="1">
      <c r="A6627" s="470"/>
      <c r="B6627" s="470"/>
    </row>
    <row r="6628" spans="1:2" s="104" customFormat="1" ht="12" customHeight="1">
      <c r="A6628" s="470"/>
      <c r="B6628" s="470"/>
    </row>
    <row r="6629" spans="1:2" s="104" customFormat="1" ht="12" customHeight="1">
      <c r="A6629" s="470"/>
      <c r="B6629" s="470"/>
    </row>
    <row r="6630" spans="1:2" s="104" customFormat="1" ht="12" customHeight="1">
      <c r="A6630" s="470"/>
      <c r="B6630" s="470"/>
    </row>
    <row r="6631" spans="1:2" s="104" customFormat="1" ht="12" customHeight="1">
      <c r="A6631" s="470"/>
      <c r="B6631" s="470"/>
    </row>
    <row r="6632" spans="1:2" s="104" customFormat="1" ht="12" customHeight="1">
      <c r="A6632" s="470"/>
      <c r="B6632" s="470"/>
    </row>
    <row r="6633" spans="1:2" s="104" customFormat="1" ht="12" customHeight="1">
      <c r="A6633" s="470"/>
      <c r="B6633" s="470"/>
    </row>
    <row r="6634" spans="1:2" s="104" customFormat="1" ht="12" customHeight="1">
      <c r="A6634" s="470"/>
      <c r="B6634" s="470"/>
    </row>
    <row r="6635" spans="1:2" s="104" customFormat="1" ht="12" customHeight="1">
      <c r="A6635" s="470"/>
      <c r="B6635" s="470"/>
    </row>
    <row r="6636" spans="1:2" s="104" customFormat="1" ht="12" customHeight="1">
      <c r="A6636" s="470"/>
      <c r="B6636" s="470"/>
    </row>
    <row r="6637" spans="1:2" s="104" customFormat="1" ht="12" customHeight="1">
      <c r="A6637" s="470"/>
      <c r="B6637" s="470"/>
    </row>
    <row r="6638" spans="1:2" s="104" customFormat="1" ht="12" customHeight="1">
      <c r="A6638" s="470"/>
      <c r="B6638" s="470"/>
    </row>
    <row r="6639" spans="1:2" s="104" customFormat="1" ht="12" customHeight="1">
      <c r="A6639" s="470"/>
      <c r="B6639" s="470"/>
    </row>
    <row r="6640" spans="1:2" s="104" customFormat="1" ht="12" customHeight="1">
      <c r="A6640" s="470"/>
      <c r="B6640" s="470"/>
    </row>
    <row r="6641" spans="1:2" s="104" customFormat="1" ht="12" customHeight="1">
      <c r="A6641" s="470"/>
      <c r="B6641" s="470"/>
    </row>
    <row r="6642" spans="1:2" s="104" customFormat="1" ht="12" customHeight="1">
      <c r="A6642" s="470"/>
      <c r="B6642" s="470"/>
    </row>
    <row r="6643" spans="1:2" s="104" customFormat="1" ht="12" customHeight="1">
      <c r="A6643" s="470"/>
      <c r="B6643" s="470"/>
    </row>
    <row r="6644" spans="1:2" s="104" customFormat="1" ht="12" customHeight="1">
      <c r="A6644" s="470"/>
      <c r="B6644" s="470"/>
    </row>
    <row r="6645" spans="1:2" s="104" customFormat="1" ht="12" customHeight="1">
      <c r="A6645" s="470"/>
      <c r="B6645" s="470"/>
    </row>
    <row r="6646" spans="1:2" s="104" customFormat="1" ht="12" customHeight="1">
      <c r="A6646" s="470"/>
      <c r="B6646" s="470"/>
    </row>
    <row r="6647" spans="1:2" s="104" customFormat="1" ht="12" customHeight="1">
      <c r="A6647" s="470"/>
      <c r="B6647" s="470"/>
    </row>
    <row r="6648" spans="1:2" s="104" customFormat="1" ht="12" customHeight="1">
      <c r="A6648" s="470"/>
      <c r="B6648" s="470"/>
    </row>
    <row r="6649" spans="1:2" s="104" customFormat="1" ht="12" customHeight="1">
      <c r="A6649" s="470"/>
      <c r="B6649" s="470"/>
    </row>
    <row r="6650" spans="1:2" s="104" customFormat="1" ht="12" customHeight="1">
      <c r="A6650" s="470"/>
      <c r="B6650" s="470"/>
    </row>
    <row r="6651" spans="1:2" s="104" customFormat="1" ht="12" customHeight="1">
      <c r="A6651" s="470"/>
      <c r="B6651" s="470"/>
    </row>
    <row r="6652" spans="1:2" s="104" customFormat="1" ht="12" customHeight="1">
      <c r="A6652" s="470"/>
      <c r="B6652" s="470"/>
    </row>
    <row r="6653" spans="1:2" s="104" customFormat="1" ht="12" customHeight="1">
      <c r="A6653" s="470"/>
      <c r="B6653" s="470"/>
    </row>
    <row r="6654" spans="1:2" s="104" customFormat="1" ht="12" customHeight="1">
      <c r="A6654" s="470"/>
      <c r="B6654" s="470"/>
    </row>
    <row r="6655" spans="1:2" s="104" customFormat="1" ht="12" customHeight="1">
      <c r="A6655" s="470"/>
      <c r="B6655" s="470"/>
    </row>
    <row r="6656" spans="1:2" s="104" customFormat="1" ht="12" customHeight="1">
      <c r="A6656" s="470"/>
      <c r="B6656" s="470"/>
    </row>
    <row r="6657" spans="1:2" s="104" customFormat="1" ht="12" customHeight="1">
      <c r="A6657" s="470"/>
      <c r="B6657" s="470"/>
    </row>
    <row r="6658" spans="1:2" s="104" customFormat="1" ht="12" customHeight="1">
      <c r="A6658" s="470"/>
      <c r="B6658" s="470"/>
    </row>
    <row r="6659" spans="1:2" s="104" customFormat="1" ht="12" customHeight="1">
      <c r="A6659" s="470"/>
      <c r="B6659" s="470"/>
    </row>
    <row r="6660" spans="1:2" s="104" customFormat="1" ht="12" customHeight="1">
      <c r="A6660" s="470"/>
      <c r="B6660" s="470"/>
    </row>
    <row r="6661" spans="1:2" s="104" customFormat="1" ht="12" customHeight="1">
      <c r="A6661" s="470"/>
      <c r="B6661" s="470"/>
    </row>
    <row r="6662" spans="1:2" s="104" customFormat="1" ht="12" customHeight="1">
      <c r="A6662" s="470"/>
      <c r="B6662" s="470"/>
    </row>
    <row r="6663" spans="1:2" s="104" customFormat="1" ht="12" customHeight="1">
      <c r="A6663" s="470"/>
      <c r="B6663" s="470"/>
    </row>
    <row r="6664" spans="1:2" s="104" customFormat="1" ht="12" customHeight="1">
      <c r="A6664" s="470"/>
      <c r="B6664" s="470"/>
    </row>
    <row r="6665" spans="1:2" s="104" customFormat="1" ht="12" customHeight="1">
      <c r="A6665" s="470"/>
      <c r="B6665" s="470"/>
    </row>
    <row r="6666" spans="1:2" s="104" customFormat="1" ht="12" customHeight="1">
      <c r="A6666" s="470"/>
      <c r="B6666" s="470"/>
    </row>
    <row r="6667" spans="1:2" s="104" customFormat="1" ht="12" customHeight="1">
      <c r="A6667" s="470"/>
      <c r="B6667" s="470"/>
    </row>
    <row r="6668" spans="1:2" s="104" customFormat="1" ht="12" customHeight="1">
      <c r="A6668" s="470"/>
      <c r="B6668" s="470"/>
    </row>
    <row r="6669" spans="1:2" s="104" customFormat="1" ht="12" customHeight="1">
      <c r="A6669" s="470"/>
      <c r="B6669" s="470"/>
    </row>
    <row r="6670" spans="1:2" s="104" customFormat="1" ht="12" customHeight="1">
      <c r="A6670" s="470"/>
      <c r="B6670" s="470"/>
    </row>
    <row r="6671" spans="1:2" s="104" customFormat="1" ht="12" customHeight="1">
      <c r="A6671" s="470"/>
      <c r="B6671" s="470"/>
    </row>
    <row r="6672" spans="1:2" s="104" customFormat="1" ht="12" customHeight="1">
      <c r="A6672" s="470"/>
      <c r="B6672" s="470"/>
    </row>
    <row r="6673" spans="1:2" s="104" customFormat="1" ht="12" customHeight="1">
      <c r="A6673" s="470"/>
      <c r="B6673" s="470"/>
    </row>
    <row r="6674" spans="1:2" s="104" customFormat="1" ht="12" customHeight="1">
      <c r="A6674" s="470"/>
      <c r="B6674" s="470"/>
    </row>
    <row r="6675" spans="1:2" s="104" customFormat="1" ht="12" customHeight="1">
      <c r="A6675" s="470"/>
      <c r="B6675" s="470"/>
    </row>
    <row r="6676" spans="1:2" s="104" customFormat="1" ht="12" customHeight="1">
      <c r="A6676" s="470"/>
      <c r="B6676" s="470"/>
    </row>
    <row r="6677" spans="1:2" s="104" customFormat="1" ht="12" customHeight="1">
      <c r="A6677" s="470"/>
      <c r="B6677" s="470"/>
    </row>
    <row r="6678" spans="1:2" s="104" customFormat="1" ht="12" customHeight="1">
      <c r="A6678" s="470"/>
      <c r="B6678" s="470"/>
    </row>
    <row r="6679" spans="1:2" s="104" customFormat="1" ht="12" customHeight="1">
      <c r="A6679" s="470"/>
      <c r="B6679" s="470"/>
    </row>
    <row r="6680" spans="1:2" s="104" customFormat="1" ht="12" customHeight="1">
      <c r="A6680" s="470"/>
      <c r="B6680" s="470"/>
    </row>
    <row r="6681" spans="1:2" s="104" customFormat="1" ht="12" customHeight="1">
      <c r="A6681" s="470"/>
      <c r="B6681" s="470"/>
    </row>
    <row r="6682" spans="1:2" s="104" customFormat="1" ht="12" customHeight="1">
      <c r="A6682" s="470"/>
      <c r="B6682" s="470"/>
    </row>
    <row r="6683" spans="1:2" s="104" customFormat="1" ht="12" customHeight="1">
      <c r="A6683" s="470"/>
      <c r="B6683" s="470"/>
    </row>
    <row r="6684" spans="1:2" s="104" customFormat="1" ht="12" customHeight="1">
      <c r="A6684" s="470"/>
      <c r="B6684" s="470"/>
    </row>
    <row r="6685" spans="1:2" s="104" customFormat="1" ht="12" customHeight="1">
      <c r="A6685" s="470"/>
      <c r="B6685" s="470"/>
    </row>
    <row r="6686" spans="1:2" s="104" customFormat="1" ht="12" customHeight="1">
      <c r="A6686" s="470"/>
      <c r="B6686" s="470"/>
    </row>
    <row r="6687" spans="1:2" s="104" customFormat="1" ht="12" customHeight="1">
      <c r="A6687" s="470"/>
      <c r="B6687" s="470"/>
    </row>
    <row r="6688" spans="1:2" s="104" customFormat="1" ht="12" customHeight="1">
      <c r="A6688" s="470"/>
      <c r="B6688" s="470"/>
    </row>
    <row r="6689" spans="1:2" s="104" customFormat="1" ht="12" customHeight="1">
      <c r="A6689" s="470"/>
      <c r="B6689" s="470"/>
    </row>
    <row r="6690" spans="1:2" s="104" customFormat="1" ht="12" customHeight="1">
      <c r="A6690" s="470"/>
      <c r="B6690" s="470"/>
    </row>
    <row r="6691" spans="1:2" s="104" customFormat="1" ht="12" customHeight="1">
      <c r="A6691" s="470"/>
      <c r="B6691" s="470"/>
    </row>
    <row r="6692" spans="1:2" s="104" customFormat="1" ht="12" customHeight="1">
      <c r="A6692" s="470"/>
      <c r="B6692" s="470"/>
    </row>
    <row r="6693" spans="1:2" s="104" customFormat="1" ht="12" customHeight="1">
      <c r="A6693" s="470"/>
      <c r="B6693" s="470"/>
    </row>
    <row r="6694" spans="1:2" s="104" customFormat="1" ht="12" customHeight="1">
      <c r="A6694" s="470"/>
      <c r="B6694" s="470"/>
    </row>
    <row r="6695" spans="1:2" s="104" customFormat="1" ht="12" customHeight="1">
      <c r="A6695" s="470"/>
      <c r="B6695" s="470"/>
    </row>
    <row r="6696" spans="1:2" s="104" customFormat="1" ht="12" customHeight="1">
      <c r="A6696" s="470"/>
      <c r="B6696" s="470"/>
    </row>
    <row r="6697" spans="1:2" s="104" customFormat="1" ht="12" customHeight="1">
      <c r="A6697" s="470"/>
      <c r="B6697" s="470"/>
    </row>
    <row r="6698" spans="1:2" s="104" customFormat="1" ht="12" customHeight="1">
      <c r="A6698" s="470"/>
      <c r="B6698" s="470"/>
    </row>
    <row r="6699" spans="1:2" s="104" customFormat="1" ht="12" customHeight="1">
      <c r="A6699" s="470"/>
      <c r="B6699" s="470"/>
    </row>
    <row r="6700" spans="1:2" s="104" customFormat="1" ht="12" customHeight="1">
      <c r="A6700" s="470"/>
      <c r="B6700" s="470"/>
    </row>
    <row r="6701" spans="1:2" s="104" customFormat="1" ht="12" customHeight="1">
      <c r="A6701" s="470"/>
      <c r="B6701" s="470"/>
    </row>
    <row r="6702" spans="1:2" s="104" customFormat="1" ht="12" customHeight="1">
      <c r="A6702" s="470"/>
      <c r="B6702" s="470"/>
    </row>
    <row r="6703" spans="1:2" s="104" customFormat="1" ht="12" customHeight="1">
      <c r="A6703" s="470"/>
      <c r="B6703" s="470"/>
    </row>
    <row r="6704" spans="1:2" s="104" customFormat="1" ht="12" customHeight="1">
      <c r="A6704" s="470"/>
      <c r="B6704" s="470"/>
    </row>
    <row r="6705" spans="1:2" s="104" customFormat="1" ht="12" customHeight="1">
      <c r="A6705" s="470"/>
      <c r="B6705" s="470"/>
    </row>
    <row r="6706" spans="1:2" s="104" customFormat="1" ht="12" customHeight="1">
      <c r="A6706" s="470"/>
      <c r="B6706" s="470"/>
    </row>
    <row r="6707" spans="1:2" s="104" customFormat="1" ht="12" customHeight="1">
      <c r="A6707" s="470"/>
      <c r="B6707" s="470"/>
    </row>
    <row r="6708" spans="1:2" s="104" customFormat="1" ht="12" customHeight="1">
      <c r="A6708" s="470"/>
      <c r="B6708" s="470"/>
    </row>
    <row r="6709" spans="1:2" s="104" customFormat="1" ht="12" customHeight="1">
      <c r="A6709" s="470"/>
      <c r="B6709" s="470"/>
    </row>
    <row r="6710" spans="1:2" s="104" customFormat="1" ht="12" customHeight="1">
      <c r="A6710" s="470"/>
      <c r="B6710" s="470"/>
    </row>
    <row r="6711" spans="1:2" s="104" customFormat="1" ht="12" customHeight="1">
      <c r="A6711" s="470"/>
      <c r="B6711" s="470"/>
    </row>
    <row r="6712" spans="1:2" s="104" customFormat="1" ht="12" customHeight="1">
      <c r="A6712" s="470"/>
      <c r="B6712" s="470"/>
    </row>
    <row r="6713" spans="1:2" s="104" customFormat="1" ht="12" customHeight="1">
      <c r="A6713" s="470"/>
      <c r="B6713" s="470"/>
    </row>
    <row r="6714" spans="1:2" s="104" customFormat="1" ht="12" customHeight="1">
      <c r="A6714" s="470"/>
      <c r="B6714" s="470"/>
    </row>
    <row r="6715" spans="1:2" s="104" customFormat="1" ht="12" customHeight="1">
      <c r="A6715" s="470"/>
      <c r="B6715" s="470"/>
    </row>
    <row r="6716" spans="1:2" s="104" customFormat="1" ht="12" customHeight="1">
      <c r="A6716" s="470"/>
      <c r="B6716" s="470"/>
    </row>
    <row r="6717" spans="1:2" s="104" customFormat="1" ht="12" customHeight="1">
      <c r="A6717" s="470"/>
      <c r="B6717" s="470"/>
    </row>
    <row r="6718" spans="1:2" s="104" customFormat="1" ht="12" customHeight="1">
      <c r="A6718" s="470"/>
      <c r="B6718" s="470"/>
    </row>
    <row r="6719" spans="1:2" s="104" customFormat="1" ht="12" customHeight="1">
      <c r="A6719" s="470"/>
      <c r="B6719" s="470"/>
    </row>
    <row r="6720" spans="1:2" s="104" customFormat="1" ht="12" customHeight="1">
      <c r="A6720" s="470"/>
      <c r="B6720" s="470"/>
    </row>
    <row r="6721" spans="1:2" s="104" customFormat="1" ht="12" customHeight="1">
      <c r="A6721" s="470"/>
      <c r="B6721" s="470"/>
    </row>
    <row r="6722" spans="1:2" s="104" customFormat="1" ht="12" customHeight="1">
      <c r="A6722" s="470"/>
      <c r="B6722" s="470"/>
    </row>
    <row r="6723" spans="1:2" s="104" customFormat="1" ht="12" customHeight="1">
      <c r="A6723" s="470"/>
      <c r="B6723" s="470"/>
    </row>
    <row r="6724" spans="1:2" s="104" customFormat="1" ht="12" customHeight="1">
      <c r="A6724" s="470"/>
      <c r="B6724" s="470"/>
    </row>
    <row r="6725" spans="1:2" s="104" customFormat="1" ht="12" customHeight="1">
      <c r="A6725" s="470"/>
      <c r="B6725" s="470"/>
    </row>
    <row r="6726" spans="1:2" s="104" customFormat="1" ht="12" customHeight="1">
      <c r="A6726" s="470"/>
      <c r="B6726" s="470"/>
    </row>
    <row r="6727" spans="1:2" s="104" customFormat="1" ht="12" customHeight="1">
      <c r="A6727" s="470"/>
      <c r="B6727" s="470"/>
    </row>
    <row r="6728" spans="1:2" s="104" customFormat="1" ht="12" customHeight="1">
      <c r="A6728" s="470"/>
      <c r="B6728" s="470"/>
    </row>
    <row r="6729" spans="1:2" s="104" customFormat="1" ht="12" customHeight="1">
      <c r="A6729" s="470"/>
      <c r="B6729" s="470"/>
    </row>
    <row r="6730" spans="1:2" s="104" customFormat="1" ht="12" customHeight="1">
      <c r="A6730" s="470"/>
      <c r="B6730" s="470"/>
    </row>
    <row r="6731" spans="1:2" s="104" customFormat="1" ht="12" customHeight="1">
      <c r="A6731" s="470"/>
      <c r="B6731" s="470"/>
    </row>
    <row r="6732" spans="1:2" s="104" customFormat="1" ht="12" customHeight="1">
      <c r="A6732" s="470"/>
      <c r="B6732" s="470"/>
    </row>
    <row r="6733" spans="1:2" s="104" customFormat="1" ht="12" customHeight="1">
      <c r="A6733" s="470"/>
      <c r="B6733" s="470"/>
    </row>
    <row r="6734" spans="1:2" s="104" customFormat="1" ht="12" customHeight="1">
      <c r="A6734" s="470"/>
      <c r="B6734" s="470"/>
    </row>
    <row r="6735" spans="1:2" s="104" customFormat="1" ht="12" customHeight="1">
      <c r="A6735" s="470"/>
      <c r="B6735" s="470"/>
    </row>
    <row r="6736" spans="1:2" s="104" customFormat="1" ht="12" customHeight="1">
      <c r="A6736" s="470"/>
      <c r="B6736" s="470"/>
    </row>
    <row r="6737" spans="1:2" s="104" customFormat="1" ht="12" customHeight="1">
      <c r="A6737" s="470"/>
      <c r="B6737" s="470"/>
    </row>
    <row r="6738" spans="1:2" s="104" customFormat="1" ht="12" customHeight="1">
      <c r="A6738" s="470"/>
      <c r="B6738" s="470"/>
    </row>
    <row r="6739" spans="1:2" s="104" customFormat="1" ht="12" customHeight="1">
      <c r="A6739" s="470"/>
      <c r="B6739" s="470"/>
    </row>
    <row r="6740" spans="1:2" s="104" customFormat="1" ht="12" customHeight="1">
      <c r="A6740" s="470"/>
      <c r="B6740" s="470"/>
    </row>
    <row r="6741" spans="1:2" s="104" customFormat="1" ht="12" customHeight="1">
      <c r="A6741" s="470"/>
      <c r="B6741" s="470"/>
    </row>
    <row r="6742" spans="1:2" s="104" customFormat="1" ht="12" customHeight="1">
      <c r="A6742" s="470"/>
      <c r="B6742" s="470"/>
    </row>
    <row r="6743" spans="1:2" s="104" customFormat="1" ht="12" customHeight="1">
      <c r="A6743" s="470"/>
      <c r="B6743" s="470"/>
    </row>
    <row r="6744" spans="1:2" s="104" customFormat="1" ht="12" customHeight="1">
      <c r="A6744" s="470"/>
      <c r="B6744" s="470"/>
    </row>
    <row r="6745" spans="1:2" s="104" customFormat="1" ht="12" customHeight="1">
      <c r="A6745" s="470"/>
      <c r="B6745" s="470"/>
    </row>
    <row r="6746" spans="1:2" s="104" customFormat="1" ht="12" customHeight="1">
      <c r="A6746" s="470"/>
      <c r="B6746" s="470"/>
    </row>
    <row r="6747" spans="1:2" s="104" customFormat="1" ht="12" customHeight="1">
      <c r="A6747" s="470"/>
      <c r="B6747" s="470"/>
    </row>
    <row r="6748" spans="1:2" s="104" customFormat="1" ht="12" customHeight="1">
      <c r="A6748" s="470"/>
      <c r="B6748" s="470"/>
    </row>
    <row r="6749" spans="1:2" s="104" customFormat="1" ht="12" customHeight="1">
      <c r="A6749" s="470"/>
      <c r="B6749" s="470"/>
    </row>
    <row r="6750" spans="1:2" s="104" customFormat="1" ht="12" customHeight="1">
      <c r="A6750" s="470"/>
      <c r="B6750" s="470"/>
    </row>
    <row r="6751" spans="1:2" s="104" customFormat="1" ht="12" customHeight="1">
      <c r="A6751" s="470"/>
      <c r="B6751" s="470"/>
    </row>
    <row r="6752" spans="1:2" s="104" customFormat="1" ht="12" customHeight="1">
      <c r="A6752" s="470"/>
      <c r="B6752" s="470"/>
    </row>
    <row r="6753" spans="1:2" s="104" customFormat="1" ht="12" customHeight="1">
      <c r="A6753" s="470"/>
      <c r="B6753" s="470"/>
    </row>
    <row r="6754" spans="1:2" s="104" customFormat="1" ht="12" customHeight="1">
      <c r="A6754" s="470"/>
      <c r="B6754" s="470"/>
    </row>
    <row r="6755" spans="1:2" s="104" customFormat="1" ht="12" customHeight="1">
      <c r="A6755" s="470"/>
      <c r="B6755" s="470"/>
    </row>
    <row r="6756" spans="1:2" s="104" customFormat="1" ht="12" customHeight="1">
      <c r="A6756" s="470"/>
      <c r="B6756" s="470"/>
    </row>
    <row r="6757" spans="1:2" s="104" customFormat="1" ht="12" customHeight="1">
      <c r="A6757" s="470"/>
      <c r="B6757" s="470"/>
    </row>
    <row r="6758" spans="1:2" s="104" customFormat="1" ht="12" customHeight="1">
      <c r="A6758" s="470"/>
      <c r="B6758" s="470"/>
    </row>
    <row r="6759" spans="1:2" s="104" customFormat="1" ht="12" customHeight="1">
      <c r="A6759" s="470"/>
      <c r="B6759" s="470"/>
    </row>
    <row r="6760" spans="1:2" s="104" customFormat="1" ht="12" customHeight="1">
      <c r="A6760" s="470"/>
      <c r="B6760" s="470"/>
    </row>
    <row r="6761" spans="1:2" s="104" customFormat="1" ht="12" customHeight="1">
      <c r="A6761" s="470"/>
      <c r="B6761" s="470"/>
    </row>
    <row r="6762" spans="1:2" s="104" customFormat="1" ht="12" customHeight="1">
      <c r="A6762" s="470"/>
      <c r="B6762" s="470"/>
    </row>
    <row r="6763" spans="1:2" s="104" customFormat="1" ht="12" customHeight="1">
      <c r="A6763" s="470"/>
      <c r="B6763" s="470"/>
    </row>
    <row r="6764" spans="1:2" s="104" customFormat="1" ht="12" customHeight="1">
      <c r="A6764" s="470"/>
      <c r="B6764" s="470"/>
    </row>
    <row r="6765" spans="1:2" s="104" customFormat="1" ht="12" customHeight="1">
      <c r="A6765" s="470"/>
      <c r="B6765" s="470"/>
    </row>
    <row r="6766" spans="1:2" s="104" customFormat="1" ht="12" customHeight="1">
      <c r="A6766" s="470"/>
      <c r="B6766" s="470"/>
    </row>
    <row r="6767" spans="1:2" s="104" customFormat="1" ht="12" customHeight="1">
      <c r="A6767" s="470"/>
      <c r="B6767" s="470"/>
    </row>
    <row r="6768" spans="1:2" s="104" customFormat="1" ht="12" customHeight="1">
      <c r="A6768" s="470"/>
      <c r="B6768" s="470"/>
    </row>
    <row r="6769" spans="1:2" s="104" customFormat="1" ht="12" customHeight="1">
      <c r="A6769" s="470"/>
      <c r="B6769" s="470"/>
    </row>
    <row r="6770" spans="1:2" s="104" customFormat="1" ht="12" customHeight="1">
      <c r="A6770" s="470"/>
      <c r="B6770" s="470"/>
    </row>
    <row r="6771" spans="1:2" s="104" customFormat="1" ht="12" customHeight="1">
      <c r="A6771" s="470"/>
      <c r="B6771" s="470"/>
    </row>
    <row r="6772" spans="1:2" s="104" customFormat="1" ht="12" customHeight="1">
      <c r="A6772" s="470"/>
      <c r="B6772" s="470"/>
    </row>
    <row r="6773" spans="1:2" s="104" customFormat="1" ht="12" customHeight="1">
      <c r="A6773" s="470"/>
      <c r="B6773" s="470"/>
    </row>
    <row r="6774" spans="1:2" s="104" customFormat="1" ht="12" customHeight="1">
      <c r="A6774" s="470"/>
      <c r="B6774" s="470"/>
    </row>
    <row r="6775" spans="1:2" s="104" customFormat="1" ht="12" customHeight="1">
      <c r="A6775" s="470"/>
      <c r="B6775" s="470"/>
    </row>
    <row r="6776" spans="1:2" s="104" customFormat="1" ht="12" customHeight="1">
      <c r="A6776" s="470"/>
      <c r="B6776" s="470"/>
    </row>
    <row r="6777" spans="1:2" s="104" customFormat="1" ht="12" customHeight="1">
      <c r="A6777" s="470"/>
      <c r="B6777" s="470"/>
    </row>
    <row r="6778" spans="1:2" s="104" customFormat="1" ht="12" customHeight="1">
      <c r="A6778" s="470"/>
      <c r="B6778" s="470"/>
    </row>
    <row r="6779" spans="1:2" s="104" customFormat="1" ht="12" customHeight="1">
      <c r="A6779" s="470"/>
      <c r="B6779" s="470"/>
    </row>
    <row r="6780" spans="1:2" s="104" customFormat="1" ht="12" customHeight="1">
      <c r="A6780" s="470"/>
      <c r="B6780" s="470"/>
    </row>
    <row r="6781" spans="1:2" s="104" customFormat="1" ht="12" customHeight="1">
      <c r="A6781" s="470"/>
      <c r="B6781" s="470"/>
    </row>
    <row r="6782" spans="1:2" s="104" customFormat="1" ht="12" customHeight="1">
      <c r="A6782" s="470"/>
      <c r="B6782" s="470"/>
    </row>
    <row r="6783" spans="1:2" s="104" customFormat="1" ht="12" customHeight="1">
      <c r="A6783" s="470"/>
      <c r="B6783" s="470"/>
    </row>
    <row r="6784" spans="1:2" s="104" customFormat="1" ht="12" customHeight="1">
      <c r="A6784" s="470"/>
      <c r="B6784" s="470"/>
    </row>
    <row r="6785" spans="1:2" s="104" customFormat="1" ht="12" customHeight="1">
      <c r="A6785" s="470"/>
      <c r="B6785" s="470"/>
    </row>
    <row r="6786" spans="1:2" s="104" customFormat="1" ht="12" customHeight="1">
      <c r="A6786" s="470"/>
      <c r="B6786" s="470"/>
    </row>
    <row r="6787" spans="1:2" s="104" customFormat="1" ht="12" customHeight="1">
      <c r="A6787" s="470"/>
      <c r="B6787" s="470"/>
    </row>
    <row r="6788" spans="1:2" s="104" customFormat="1" ht="12" customHeight="1">
      <c r="A6788" s="470"/>
      <c r="B6788" s="470"/>
    </row>
    <row r="6789" spans="1:2" s="104" customFormat="1" ht="12" customHeight="1">
      <c r="A6789" s="470"/>
      <c r="B6789" s="470"/>
    </row>
    <row r="6790" spans="1:2" s="104" customFormat="1" ht="12" customHeight="1">
      <c r="A6790" s="470"/>
      <c r="B6790" s="470"/>
    </row>
    <row r="6791" spans="1:2" s="104" customFormat="1" ht="12" customHeight="1">
      <c r="A6791" s="470"/>
      <c r="B6791" s="470"/>
    </row>
    <row r="6792" spans="1:2" s="104" customFormat="1" ht="12" customHeight="1">
      <c r="A6792" s="470"/>
      <c r="B6792" s="470"/>
    </row>
    <row r="6793" spans="1:2" s="104" customFormat="1" ht="12" customHeight="1">
      <c r="A6793" s="470"/>
      <c r="B6793" s="470"/>
    </row>
    <row r="6794" spans="1:2" s="104" customFormat="1" ht="12" customHeight="1">
      <c r="A6794" s="470"/>
      <c r="B6794" s="470"/>
    </row>
    <row r="6795" spans="1:2" s="104" customFormat="1" ht="12" customHeight="1">
      <c r="A6795" s="470"/>
      <c r="B6795" s="470"/>
    </row>
    <row r="6796" spans="1:2" s="104" customFormat="1" ht="12" customHeight="1">
      <c r="A6796" s="470"/>
      <c r="B6796" s="470"/>
    </row>
    <row r="6797" spans="1:2" s="104" customFormat="1" ht="12" customHeight="1">
      <c r="A6797" s="470"/>
      <c r="B6797" s="470"/>
    </row>
    <row r="6798" spans="1:2" s="104" customFormat="1" ht="12" customHeight="1">
      <c r="A6798" s="470"/>
      <c r="B6798" s="470"/>
    </row>
    <row r="6799" spans="1:2" s="104" customFormat="1" ht="12" customHeight="1">
      <c r="A6799" s="470"/>
      <c r="B6799" s="470"/>
    </row>
    <row r="6800" spans="1:2" s="104" customFormat="1" ht="12" customHeight="1">
      <c r="A6800" s="470"/>
      <c r="B6800" s="470"/>
    </row>
    <row r="6801" spans="1:2" s="104" customFormat="1" ht="12" customHeight="1">
      <c r="A6801" s="470"/>
      <c r="B6801" s="470"/>
    </row>
    <row r="6802" spans="1:2" s="104" customFormat="1" ht="12" customHeight="1">
      <c r="A6802" s="470"/>
      <c r="B6802" s="470"/>
    </row>
    <row r="6803" spans="1:2" s="104" customFormat="1" ht="12" customHeight="1">
      <c r="A6803" s="470"/>
      <c r="B6803" s="470"/>
    </row>
    <row r="6804" spans="1:2" s="104" customFormat="1" ht="12" customHeight="1">
      <c r="A6804" s="470"/>
      <c r="B6804" s="470"/>
    </row>
    <row r="6805" spans="1:2" s="104" customFormat="1" ht="12" customHeight="1">
      <c r="A6805" s="470"/>
      <c r="B6805" s="470"/>
    </row>
    <row r="6806" spans="1:2" s="104" customFormat="1" ht="12" customHeight="1">
      <c r="A6806" s="470"/>
      <c r="B6806" s="470"/>
    </row>
    <row r="6807" spans="1:2" s="104" customFormat="1" ht="12" customHeight="1">
      <c r="A6807" s="470"/>
      <c r="B6807" s="470"/>
    </row>
    <row r="6808" spans="1:2" s="104" customFormat="1" ht="12" customHeight="1">
      <c r="A6808" s="470"/>
      <c r="B6808" s="470"/>
    </row>
    <row r="6809" spans="1:2" s="104" customFormat="1" ht="12" customHeight="1">
      <c r="A6809" s="470"/>
      <c r="B6809" s="470"/>
    </row>
    <row r="6810" spans="1:2" s="104" customFormat="1" ht="12" customHeight="1">
      <c r="A6810" s="470"/>
      <c r="B6810" s="470"/>
    </row>
    <row r="6811" spans="1:2" s="104" customFormat="1" ht="12" customHeight="1">
      <c r="A6811" s="470"/>
      <c r="B6811" s="470"/>
    </row>
    <row r="6812" spans="1:2" s="104" customFormat="1" ht="12" customHeight="1">
      <c r="A6812" s="470"/>
      <c r="B6812" s="470"/>
    </row>
    <row r="6813" spans="1:2" s="104" customFormat="1" ht="12" customHeight="1">
      <c r="A6813" s="470"/>
      <c r="B6813" s="470"/>
    </row>
    <row r="6814" spans="1:2" s="104" customFormat="1" ht="12" customHeight="1">
      <c r="A6814" s="470"/>
      <c r="B6814" s="470"/>
    </row>
    <row r="6815" spans="1:2" s="104" customFormat="1" ht="12" customHeight="1">
      <c r="A6815" s="470"/>
      <c r="B6815" s="470"/>
    </row>
    <row r="6816" spans="1:2" s="104" customFormat="1" ht="12" customHeight="1">
      <c r="A6816" s="470"/>
      <c r="B6816" s="470"/>
    </row>
    <row r="6817" spans="1:2" s="104" customFormat="1" ht="12" customHeight="1">
      <c r="A6817" s="470"/>
      <c r="B6817" s="470"/>
    </row>
    <row r="6818" spans="1:2" s="104" customFormat="1" ht="12" customHeight="1">
      <c r="A6818" s="470"/>
      <c r="B6818" s="470"/>
    </row>
    <row r="6819" spans="1:2" s="104" customFormat="1" ht="12" customHeight="1">
      <c r="A6819" s="470"/>
      <c r="B6819" s="470"/>
    </row>
    <row r="6820" spans="1:2" s="104" customFormat="1" ht="12" customHeight="1">
      <c r="A6820" s="470"/>
      <c r="B6820" s="470"/>
    </row>
    <row r="6821" spans="1:2" s="104" customFormat="1" ht="12" customHeight="1">
      <c r="A6821" s="470"/>
      <c r="B6821" s="470"/>
    </row>
    <row r="6822" spans="1:2" s="104" customFormat="1" ht="12" customHeight="1">
      <c r="A6822" s="470"/>
      <c r="B6822" s="470"/>
    </row>
    <row r="6823" spans="1:2" s="104" customFormat="1" ht="12" customHeight="1">
      <c r="A6823" s="470"/>
      <c r="B6823" s="470"/>
    </row>
    <row r="6824" spans="1:2" s="104" customFormat="1" ht="12" customHeight="1">
      <c r="A6824" s="470"/>
      <c r="B6824" s="470"/>
    </row>
    <row r="6825" spans="1:2" s="104" customFormat="1" ht="12" customHeight="1">
      <c r="A6825" s="470"/>
      <c r="B6825" s="470"/>
    </row>
    <row r="6826" spans="1:2" s="104" customFormat="1" ht="12" customHeight="1">
      <c r="A6826" s="470"/>
      <c r="B6826" s="470"/>
    </row>
    <row r="6827" spans="1:2" s="104" customFormat="1" ht="12" customHeight="1">
      <c r="A6827" s="470"/>
      <c r="B6827" s="470"/>
    </row>
    <row r="6828" spans="1:2" s="104" customFormat="1" ht="12" customHeight="1">
      <c r="A6828" s="470"/>
      <c r="B6828" s="470"/>
    </row>
    <row r="6829" spans="1:2" s="104" customFormat="1" ht="12" customHeight="1">
      <c r="A6829" s="470"/>
      <c r="B6829" s="470"/>
    </row>
    <row r="6830" spans="1:2" s="104" customFormat="1" ht="12" customHeight="1">
      <c r="A6830" s="470"/>
      <c r="B6830" s="470"/>
    </row>
    <row r="6831" spans="1:2" s="104" customFormat="1" ht="12" customHeight="1">
      <c r="A6831" s="470"/>
      <c r="B6831" s="470"/>
    </row>
    <row r="6832" spans="1:2" s="104" customFormat="1" ht="12" customHeight="1">
      <c r="A6832" s="470"/>
      <c r="B6832" s="470"/>
    </row>
    <row r="6833" spans="1:2" s="104" customFormat="1" ht="12" customHeight="1">
      <c r="A6833" s="470"/>
      <c r="B6833" s="470"/>
    </row>
    <row r="6834" spans="1:2" s="104" customFormat="1" ht="12" customHeight="1">
      <c r="A6834" s="470"/>
      <c r="B6834" s="470"/>
    </row>
    <row r="6835" spans="1:2" s="104" customFormat="1" ht="12" customHeight="1">
      <c r="A6835" s="470"/>
      <c r="B6835" s="470"/>
    </row>
    <row r="6836" spans="1:2" s="104" customFormat="1" ht="12" customHeight="1">
      <c r="A6836" s="470"/>
      <c r="B6836" s="470"/>
    </row>
    <row r="6837" spans="1:2" s="104" customFormat="1" ht="12" customHeight="1">
      <c r="A6837" s="470"/>
      <c r="B6837" s="470"/>
    </row>
    <row r="6838" spans="1:2" s="104" customFormat="1" ht="12" customHeight="1">
      <c r="A6838" s="470"/>
      <c r="B6838" s="470"/>
    </row>
    <row r="6839" spans="1:2" s="104" customFormat="1" ht="12" customHeight="1">
      <c r="A6839" s="470"/>
      <c r="B6839" s="470"/>
    </row>
    <row r="6840" spans="1:2" s="104" customFormat="1" ht="12" customHeight="1">
      <c r="A6840" s="470"/>
      <c r="B6840" s="470"/>
    </row>
    <row r="6841" spans="1:2" s="104" customFormat="1" ht="12" customHeight="1">
      <c r="A6841" s="470"/>
      <c r="B6841" s="470"/>
    </row>
    <row r="6842" spans="1:2" s="104" customFormat="1" ht="12" customHeight="1">
      <c r="A6842" s="470"/>
      <c r="B6842" s="470"/>
    </row>
    <row r="6843" spans="1:2" s="104" customFormat="1" ht="12" customHeight="1">
      <c r="A6843" s="470"/>
      <c r="B6843" s="470"/>
    </row>
    <row r="6844" spans="1:2" s="104" customFormat="1" ht="12" customHeight="1">
      <c r="A6844" s="470"/>
      <c r="B6844" s="470"/>
    </row>
    <row r="6845" spans="1:2" s="104" customFormat="1" ht="12" customHeight="1">
      <c r="A6845" s="470"/>
      <c r="B6845" s="470"/>
    </row>
    <row r="6846" spans="1:2" s="104" customFormat="1" ht="12" customHeight="1">
      <c r="A6846" s="470"/>
      <c r="B6846" s="470"/>
    </row>
    <row r="6847" spans="1:2" s="104" customFormat="1" ht="12" customHeight="1">
      <c r="A6847" s="470"/>
      <c r="B6847" s="470"/>
    </row>
    <row r="6848" spans="1:2" s="104" customFormat="1" ht="12" customHeight="1">
      <c r="A6848" s="470"/>
      <c r="B6848" s="470"/>
    </row>
    <row r="6849" spans="1:2" s="104" customFormat="1" ht="12" customHeight="1">
      <c r="A6849" s="470"/>
      <c r="B6849" s="470"/>
    </row>
    <row r="6850" spans="1:2" s="104" customFormat="1" ht="12" customHeight="1">
      <c r="A6850" s="470"/>
      <c r="B6850" s="470"/>
    </row>
    <row r="6851" spans="1:2" s="104" customFormat="1" ht="12" customHeight="1">
      <c r="A6851" s="470"/>
      <c r="B6851" s="470"/>
    </row>
    <row r="6852" spans="1:2" s="104" customFormat="1" ht="12" customHeight="1">
      <c r="A6852" s="470"/>
      <c r="B6852" s="470"/>
    </row>
    <row r="6853" spans="1:2" s="104" customFormat="1" ht="12" customHeight="1">
      <c r="A6853" s="470"/>
      <c r="B6853" s="470"/>
    </row>
    <row r="6854" spans="1:2" s="104" customFormat="1" ht="12" customHeight="1">
      <c r="A6854" s="470"/>
      <c r="B6854" s="470"/>
    </row>
    <row r="6855" spans="1:2" s="104" customFormat="1" ht="12" customHeight="1">
      <c r="A6855" s="470"/>
      <c r="B6855" s="470"/>
    </row>
    <row r="6856" spans="1:2" s="104" customFormat="1" ht="12" customHeight="1">
      <c r="A6856" s="470"/>
      <c r="B6856" s="470"/>
    </row>
    <row r="6857" spans="1:2" s="104" customFormat="1" ht="12" customHeight="1">
      <c r="A6857" s="470"/>
      <c r="B6857" s="470"/>
    </row>
    <row r="6858" spans="1:2" s="104" customFormat="1" ht="12" customHeight="1">
      <c r="A6858" s="470"/>
      <c r="B6858" s="470"/>
    </row>
    <row r="6859" spans="1:2" s="104" customFormat="1" ht="12" customHeight="1">
      <c r="A6859" s="470"/>
      <c r="B6859" s="470"/>
    </row>
    <row r="6860" spans="1:2" s="104" customFormat="1" ht="12" customHeight="1">
      <c r="A6860" s="470"/>
      <c r="B6860" s="470"/>
    </row>
    <row r="6861" spans="1:2" s="104" customFormat="1" ht="12" customHeight="1">
      <c r="A6861" s="470"/>
      <c r="B6861" s="470"/>
    </row>
    <row r="6862" spans="1:2" s="104" customFormat="1" ht="12" customHeight="1">
      <c r="A6862" s="470"/>
      <c r="B6862" s="470"/>
    </row>
    <row r="6863" spans="1:2" s="104" customFormat="1" ht="12" customHeight="1">
      <c r="A6863" s="470"/>
      <c r="B6863" s="470"/>
    </row>
    <row r="6864" spans="1:2" s="104" customFormat="1" ht="12" customHeight="1">
      <c r="A6864" s="470"/>
      <c r="B6864" s="470"/>
    </row>
    <row r="6865" spans="1:2" s="104" customFormat="1" ht="12" customHeight="1">
      <c r="A6865" s="470"/>
      <c r="B6865" s="470"/>
    </row>
    <row r="6866" spans="1:2" s="104" customFormat="1" ht="12" customHeight="1">
      <c r="A6866" s="470"/>
      <c r="B6866" s="470"/>
    </row>
    <row r="6867" spans="1:2" s="104" customFormat="1" ht="12" customHeight="1">
      <c r="A6867" s="470"/>
      <c r="B6867" s="470"/>
    </row>
    <row r="6868" spans="1:2" s="104" customFormat="1" ht="12" customHeight="1">
      <c r="A6868" s="470"/>
      <c r="B6868" s="470"/>
    </row>
    <row r="6869" spans="1:2" s="104" customFormat="1" ht="12" customHeight="1">
      <c r="A6869" s="470"/>
      <c r="B6869" s="470"/>
    </row>
    <row r="6870" spans="1:2" s="104" customFormat="1" ht="12" customHeight="1">
      <c r="A6870" s="470"/>
      <c r="B6870" s="470"/>
    </row>
    <row r="6871" spans="1:2" s="104" customFormat="1" ht="12" customHeight="1">
      <c r="A6871" s="470"/>
      <c r="B6871" s="470"/>
    </row>
    <row r="6872" spans="1:2" s="104" customFormat="1" ht="12" customHeight="1">
      <c r="A6872" s="470"/>
      <c r="B6872" s="470"/>
    </row>
    <row r="6873" spans="1:2" s="104" customFormat="1" ht="12" customHeight="1">
      <c r="A6873" s="470"/>
      <c r="B6873" s="470"/>
    </row>
    <row r="6874" spans="1:2" s="104" customFormat="1" ht="12" customHeight="1">
      <c r="A6874" s="470"/>
      <c r="B6874" s="470"/>
    </row>
    <row r="6875" spans="1:2" s="104" customFormat="1" ht="12" customHeight="1">
      <c r="A6875" s="470"/>
      <c r="B6875" s="470"/>
    </row>
    <row r="6876" spans="1:2" s="104" customFormat="1" ht="12" customHeight="1">
      <c r="A6876" s="470"/>
      <c r="B6876" s="470"/>
    </row>
    <row r="6877" spans="1:2" s="104" customFormat="1" ht="12" customHeight="1">
      <c r="A6877" s="470"/>
      <c r="B6877" s="470"/>
    </row>
    <row r="6878" spans="1:2" s="104" customFormat="1" ht="12" customHeight="1">
      <c r="A6878" s="470"/>
      <c r="B6878" s="470"/>
    </row>
    <row r="6879" spans="1:2" s="104" customFormat="1" ht="12" customHeight="1">
      <c r="A6879" s="470"/>
      <c r="B6879" s="470"/>
    </row>
    <row r="6880" spans="1:2" s="104" customFormat="1" ht="12" customHeight="1">
      <c r="A6880" s="470"/>
      <c r="B6880" s="470"/>
    </row>
    <row r="6881" spans="1:2" s="104" customFormat="1" ht="12" customHeight="1">
      <c r="A6881" s="470"/>
      <c r="B6881" s="470"/>
    </row>
    <row r="6882" spans="1:2" s="104" customFormat="1" ht="12" customHeight="1">
      <c r="A6882" s="470"/>
      <c r="B6882" s="470"/>
    </row>
    <row r="6883" spans="1:2" s="104" customFormat="1" ht="12" customHeight="1">
      <c r="A6883" s="470"/>
      <c r="B6883" s="470"/>
    </row>
    <row r="6884" spans="1:2" s="104" customFormat="1" ht="12" customHeight="1">
      <c r="A6884" s="470"/>
      <c r="B6884" s="470"/>
    </row>
    <row r="6885" spans="1:2" s="104" customFormat="1" ht="12" customHeight="1">
      <c r="A6885" s="470"/>
      <c r="B6885" s="470"/>
    </row>
    <row r="6886" spans="1:2" s="104" customFormat="1" ht="12" customHeight="1">
      <c r="A6886" s="470"/>
      <c r="B6886" s="470"/>
    </row>
    <row r="6887" spans="1:2" s="104" customFormat="1" ht="12" customHeight="1">
      <c r="A6887" s="470"/>
      <c r="B6887" s="470"/>
    </row>
    <row r="6888" spans="1:2" s="104" customFormat="1" ht="12" customHeight="1">
      <c r="A6888" s="470"/>
      <c r="B6888" s="470"/>
    </row>
    <row r="6889" spans="1:2" s="104" customFormat="1" ht="12" customHeight="1">
      <c r="A6889" s="470"/>
      <c r="B6889" s="470"/>
    </row>
    <row r="6890" spans="1:2" s="104" customFormat="1" ht="12" customHeight="1">
      <c r="A6890" s="470"/>
      <c r="B6890" s="470"/>
    </row>
    <row r="6891" spans="1:2" s="104" customFormat="1" ht="12" customHeight="1">
      <c r="A6891" s="470"/>
      <c r="B6891" s="470"/>
    </row>
    <row r="6892" spans="1:2" s="104" customFormat="1" ht="12" customHeight="1">
      <c r="A6892" s="470"/>
      <c r="B6892" s="470"/>
    </row>
    <row r="6893" spans="1:2" s="104" customFormat="1" ht="12" customHeight="1">
      <c r="A6893" s="470"/>
      <c r="B6893" s="470"/>
    </row>
    <row r="6894" spans="1:2" s="104" customFormat="1" ht="12" customHeight="1">
      <c r="A6894" s="470"/>
      <c r="B6894" s="470"/>
    </row>
    <row r="6895" spans="1:2" s="104" customFormat="1" ht="12" customHeight="1">
      <c r="A6895" s="470"/>
      <c r="B6895" s="470"/>
    </row>
    <row r="6896" spans="1:2" s="104" customFormat="1" ht="12" customHeight="1">
      <c r="A6896" s="470"/>
      <c r="B6896" s="470"/>
    </row>
    <row r="6897" spans="1:2" s="104" customFormat="1" ht="12" customHeight="1">
      <c r="A6897" s="470"/>
      <c r="B6897" s="470"/>
    </row>
    <row r="6898" spans="1:2" s="104" customFormat="1" ht="12" customHeight="1">
      <c r="A6898" s="470"/>
      <c r="B6898" s="470"/>
    </row>
    <row r="6899" spans="1:2" s="104" customFormat="1" ht="12" customHeight="1">
      <c r="A6899" s="470"/>
      <c r="B6899" s="470"/>
    </row>
    <row r="6900" spans="1:2" s="104" customFormat="1" ht="12" customHeight="1">
      <c r="A6900" s="470"/>
      <c r="B6900" s="470"/>
    </row>
    <row r="6901" spans="1:2" s="104" customFormat="1" ht="12" customHeight="1">
      <c r="A6901" s="470"/>
      <c r="B6901" s="470"/>
    </row>
    <row r="6902" spans="1:2" s="104" customFormat="1" ht="12" customHeight="1">
      <c r="A6902" s="470"/>
      <c r="B6902" s="470"/>
    </row>
    <row r="6903" spans="1:2" s="104" customFormat="1" ht="12" customHeight="1">
      <c r="A6903" s="470"/>
      <c r="B6903" s="470"/>
    </row>
    <row r="6904" spans="1:2" s="104" customFormat="1" ht="12" customHeight="1">
      <c r="A6904" s="470"/>
      <c r="B6904" s="470"/>
    </row>
    <row r="6905" spans="1:2" s="104" customFormat="1" ht="12" customHeight="1">
      <c r="A6905" s="470"/>
      <c r="B6905" s="470"/>
    </row>
    <row r="6906" spans="1:2" s="104" customFormat="1" ht="12" customHeight="1">
      <c r="A6906" s="470"/>
      <c r="B6906" s="470"/>
    </row>
    <row r="6907" spans="1:2" s="104" customFormat="1" ht="12" customHeight="1">
      <c r="A6907" s="470"/>
      <c r="B6907" s="470"/>
    </row>
    <row r="6908" spans="1:2" s="104" customFormat="1" ht="12" customHeight="1">
      <c r="A6908" s="470"/>
      <c r="B6908" s="470"/>
    </row>
    <row r="6909" spans="1:2" s="104" customFormat="1" ht="12" customHeight="1">
      <c r="A6909" s="470"/>
      <c r="B6909" s="470"/>
    </row>
    <row r="6910" spans="1:2" s="104" customFormat="1" ht="12" customHeight="1">
      <c r="A6910" s="470"/>
      <c r="B6910" s="470"/>
    </row>
    <row r="6911" spans="1:2" s="104" customFormat="1" ht="12" customHeight="1">
      <c r="A6911" s="470"/>
      <c r="B6911" s="470"/>
    </row>
    <row r="6912" spans="1:2" s="104" customFormat="1" ht="12" customHeight="1">
      <c r="A6912" s="470"/>
      <c r="B6912" s="470"/>
    </row>
    <row r="6913" spans="1:2" s="104" customFormat="1" ht="12" customHeight="1">
      <c r="A6913" s="470"/>
      <c r="B6913" s="470"/>
    </row>
    <row r="6914" spans="1:2" s="104" customFormat="1" ht="12" customHeight="1">
      <c r="A6914" s="470"/>
      <c r="B6914" s="470"/>
    </row>
    <row r="6915" spans="1:2" s="104" customFormat="1" ht="12" customHeight="1">
      <c r="A6915" s="470"/>
      <c r="B6915" s="470"/>
    </row>
    <row r="6916" spans="1:2" s="104" customFormat="1" ht="12" customHeight="1">
      <c r="A6916" s="470"/>
      <c r="B6916" s="470"/>
    </row>
    <row r="6917" spans="1:2" s="104" customFormat="1" ht="12" customHeight="1">
      <c r="A6917" s="470"/>
      <c r="B6917" s="470"/>
    </row>
    <row r="6918" spans="1:2" s="104" customFormat="1" ht="12" customHeight="1">
      <c r="A6918" s="470"/>
      <c r="B6918" s="470"/>
    </row>
    <row r="6919" spans="1:2" s="104" customFormat="1" ht="12" customHeight="1">
      <c r="A6919" s="470"/>
      <c r="B6919" s="470"/>
    </row>
    <row r="6920" spans="1:2" s="104" customFormat="1" ht="12" customHeight="1">
      <c r="A6920" s="470"/>
      <c r="B6920" s="470"/>
    </row>
    <row r="6921" spans="1:2" s="104" customFormat="1" ht="12" customHeight="1">
      <c r="A6921" s="470"/>
      <c r="B6921" s="470"/>
    </row>
    <row r="6922" spans="1:2" s="104" customFormat="1" ht="12" customHeight="1">
      <c r="A6922" s="470"/>
      <c r="B6922" s="470"/>
    </row>
    <row r="6923" spans="1:2" s="104" customFormat="1" ht="12" customHeight="1">
      <c r="A6923" s="470"/>
      <c r="B6923" s="470"/>
    </row>
    <row r="6924" spans="1:2" s="104" customFormat="1" ht="12" customHeight="1">
      <c r="A6924" s="470"/>
      <c r="B6924" s="470"/>
    </row>
    <row r="6925" spans="1:2" s="104" customFormat="1" ht="12" customHeight="1">
      <c r="A6925" s="470"/>
      <c r="B6925" s="470"/>
    </row>
    <row r="6926" spans="1:2" s="104" customFormat="1" ht="12" customHeight="1">
      <c r="A6926" s="470"/>
      <c r="B6926" s="470"/>
    </row>
    <row r="6927" spans="1:2" s="104" customFormat="1" ht="12" customHeight="1">
      <c r="A6927" s="470"/>
      <c r="B6927" s="470"/>
    </row>
    <row r="6928" spans="1:2" s="104" customFormat="1" ht="12" customHeight="1">
      <c r="A6928" s="470"/>
      <c r="B6928" s="470"/>
    </row>
    <row r="6929" spans="1:2" s="104" customFormat="1" ht="12" customHeight="1">
      <c r="A6929" s="470"/>
      <c r="B6929" s="470"/>
    </row>
    <row r="6930" spans="1:2" s="104" customFormat="1" ht="12" customHeight="1">
      <c r="A6930" s="470"/>
      <c r="B6930" s="470"/>
    </row>
    <row r="6931" spans="1:2" s="104" customFormat="1" ht="12" customHeight="1">
      <c r="A6931" s="470"/>
      <c r="B6931" s="470"/>
    </row>
    <row r="6932" spans="1:2" s="104" customFormat="1" ht="12" customHeight="1">
      <c r="A6932" s="470"/>
      <c r="B6932" s="470"/>
    </row>
    <row r="6933" spans="1:2" s="104" customFormat="1" ht="12" customHeight="1">
      <c r="A6933" s="470"/>
      <c r="B6933" s="470"/>
    </row>
    <row r="6934" spans="1:2" s="104" customFormat="1" ht="12" customHeight="1">
      <c r="A6934" s="470"/>
      <c r="B6934" s="470"/>
    </row>
    <row r="6935" spans="1:2" s="104" customFormat="1" ht="12" customHeight="1">
      <c r="A6935" s="470"/>
      <c r="B6935" s="470"/>
    </row>
    <row r="6936" spans="1:2" s="104" customFormat="1" ht="12" customHeight="1">
      <c r="A6936" s="470"/>
      <c r="B6936" s="470"/>
    </row>
    <row r="6937" spans="1:2" s="104" customFormat="1" ht="12" customHeight="1">
      <c r="A6937" s="470"/>
      <c r="B6937" s="470"/>
    </row>
    <row r="6938" spans="1:2" s="104" customFormat="1" ht="12" customHeight="1">
      <c r="A6938" s="470"/>
      <c r="B6938" s="470"/>
    </row>
    <row r="6939" spans="1:2" s="104" customFormat="1" ht="12" customHeight="1">
      <c r="A6939" s="470"/>
      <c r="B6939" s="470"/>
    </row>
    <row r="6940" spans="1:2" s="104" customFormat="1" ht="12" customHeight="1">
      <c r="A6940" s="470"/>
      <c r="B6940" s="470"/>
    </row>
    <row r="6941" spans="1:2" s="104" customFormat="1" ht="12" customHeight="1">
      <c r="A6941" s="470"/>
      <c r="B6941" s="470"/>
    </row>
    <row r="6942" spans="1:2" s="104" customFormat="1" ht="12" customHeight="1">
      <c r="A6942" s="470"/>
      <c r="B6942" s="470"/>
    </row>
    <row r="6943" spans="1:2" s="104" customFormat="1" ht="12" customHeight="1">
      <c r="A6943" s="470"/>
      <c r="B6943" s="470"/>
    </row>
    <row r="6944" spans="1:2" s="104" customFormat="1" ht="12" customHeight="1">
      <c r="A6944" s="470"/>
      <c r="B6944" s="470"/>
    </row>
    <row r="6945" spans="1:2" s="104" customFormat="1" ht="12" customHeight="1">
      <c r="A6945" s="470"/>
      <c r="B6945" s="470"/>
    </row>
    <row r="6946" spans="1:2" s="104" customFormat="1" ht="12" customHeight="1">
      <c r="A6946" s="470"/>
      <c r="B6946" s="470"/>
    </row>
    <row r="6947" spans="1:2" s="104" customFormat="1" ht="12" customHeight="1">
      <c r="A6947" s="470"/>
      <c r="B6947" s="470"/>
    </row>
    <row r="6948" spans="1:2" s="104" customFormat="1" ht="12" customHeight="1">
      <c r="A6948" s="470"/>
      <c r="B6948" s="470"/>
    </row>
    <row r="6949" spans="1:2" s="104" customFormat="1" ht="12" customHeight="1">
      <c r="A6949" s="470"/>
      <c r="B6949" s="470"/>
    </row>
    <row r="6950" spans="1:2" s="104" customFormat="1" ht="12" customHeight="1">
      <c r="A6950" s="470"/>
      <c r="B6950" s="470"/>
    </row>
    <row r="6951" spans="1:2" s="104" customFormat="1" ht="12" customHeight="1">
      <c r="A6951" s="470"/>
      <c r="B6951" s="470"/>
    </row>
    <row r="6952" spans="1:2" s="104" customFormat="1" ht="12" customHeight="1">
      <c r="A6952" s="470"/>
      <c r="B6952" s="470"/>
    </row>
    <row r="6953" spans="1:2" s="104" customFormat="1" ht="12" customHeight="1">
      <c r="A6953" s="470"/>
      <c r="B6953" s="470"/>
    </row>
    <row r="6954" spans="1:2" s="104" customFormat="1" ht="12" customHeight="1">
      <c r="A6954" s="470"/>
      <c r="B6954" s="470"/>
    </row>
    <row r="6955" spans="1:2" s="104" customFormat="1" ht="12" customHeight="1">
      <c r="A6955" s="470"/>
      <c r="B6955" s="470"/>
    </row>
    <row r="6956" spans="1:2" s="104" customFormat="1" ht="12" customHeight="1">
      <c r="A6956" s="470"/>
      <c r="B6956" s="470"/>
    </row>
    <row r="6957" spans="1:2" s="104" customFormat="1" ht="12" customHeight="1">
      <c r="A6957" s="470"/>
      <c r="B6957" s="470"/>
    </row>
    <row r="6958" spans="1:2" s="104" customFormat="1" ht="12" customHeight="1">
      <c r="A6958" s="470"/>
      <c r="B6958" s="470"/>
    </row>
    <row r="6959" spans="1:2" s="104" customFormat="1" ht="12" customHeight="1">
      <c r="A6959" s="470"/>
      <c r="B6959" s="470"/>
    </row>
    <row r="6960" spans="1:2" s="104" customFormat="1" ht="12" customHeight="1">
      <c r="A6960" s="470"/>
      <c r="B6960" s="470"/>
    </row>
    <row r="6961" spans="1:2" s="104" customFormat="1" ht="12" customHeight="1">
      <c r="A6961" s="470"/>
      <c r="B6961" s="470"/>
    </row>
    <row r="6962" spans="1:2" s="104" customFormat="1" ht="12" customHeight="1">
      <c r="A6962" s="470"/>
      <c r="B6962" s="470"/>
    </row>
    <row r="6963" spans="1:2" s="104" customFormat="1" ht="12" customHeight="1">
      <c r="A6963" s="470"/>
      <c r="B6963" s="470"/>
    </row>
    <row r="6964" spans="1:2" s="104" customFormat="1" ht="12" customHeight="1">
      <c r="A6964" s="470"/>
      <c r="B6964" s="470"/>
    </row>
    <row r="6965" spans="1:2" s="104" customFormat="1" ht="12" customHeight="1">
      <c r="A6965" s="470"/>
      <c r="B6965" s="470"/>
    </row>
    <row r="6966" spans="1:2" s="104" customFormat="1" ht="12" customHeight="1">
      <c r="A6966" s="470"/>
      <c r="B6966" s="470"/>
    </row>
    <row r="6967" spans="1:2" s="104" customFormat="1" ht="12" customHeight="1">
      <c r="A6967" s="470"/>
      <c r="B6967" s="470"/>
    </row>
    <row r="6968" spans="1:2" s="104" customFormat="1" ht="12" customHeight="1">
      <c r="A6968" s="470"/>
      <c r="B6968" s="470"/>
    </row>
    <row r="6969" spans="1:2" s="104" customFormat="1" ht="12" customHeight="1">
      <c r="A6969" s="470"/>
      <c r="B6969" s="470"/>
    </row>
    <row r="6970" spans="1:2" s="104" customFormat="1" ht="12" customHeight="1">
      <c r="A6970" s="470"/>
      <c r="B6970" s="470"/>
    </row>
    <row r="6971" spans="1:2" s="104" customFormat="1" ht="12" customHeight="1">
      <c r="A6971" s="470"/>
      <c r="B6971" s="470"/>
    </row>
    <row r="6972" spans="1:2" s="104" customFormat="1" ht="12" customHeight="1">
      <c r="A6972" s="470"/>
      <c r="B6972" s="470"/>
    </row>
    <row r="6973" spans="1:2" s="104" customFormat="1" ht="12" customHeight="1">
      <c r="A6973" s="470"/>
      <c r="B6973" s="470"/>
    </row>
    <row r="6974" spans="1:2" s="104" customFormat="1" ht="12" customHeight="1">
      <c r="A6974" s="470"/>
      <c r="B6974" s="470"/>
    </row>
    <row r="6975" spans="1:2" s="104" customFormat="1" ht="12" customHeight="1">
      <c r="A6975" s="470"/>
      <c r="B6975" s="470"/>
    </row>
    <row r="6976" spans="1:2" s="104" customFormat="1" ht="12" customHeight="1">
      <c r="A6976" s="470"/>
      <c r="B6976" s="470"/>
    </row>
    <row r="6977" spans="1:2" s="104" customFormat="1" ht="12" customHeight="1">
      <c r="A6977" s="470"/>
      <c r="B6977" s="470"/>
    </row>
    <row r="6978" spans="1:2" s="104" customFormat="1" ht="12" customHeight="1">
      <c r="A6978" s="470"/>
      <c r="B6978" s="470"/>
    </row>
    <row r="6979" spans="1:2" s="104" customFormat="1" ht="12" customHeight="1">
      <c r="A6979" s="470"/>
      <c r="B6979" s="470"/>
    </row>
    <row r="6980" spans="1:2" s="104" customFormat="1" ht="12" customHeight="1">
      <c r="A6980" s="470"/>
      <c r="B6980" s="470"/>
    </row>
    <row r="6981" spans="1:2" s="104" customFormat="1" ht="12" customHeight="1">
      <c r="A6981" s="470"/>
      <c r="B6981" s="470"/>
    </row>
    <row r="6982" spans="1:2" s="104" customFormat="1" ht="12" customHeight="1">
      <c r="A6982" s="470"/>
      <c r="B6982" s="470"/>
    </row>
    <row r="6983" spans="1:2" s="104" customFormat="1" ht="12" customHeight="1">
      <c r="A6983" s="470"/>
      <c r="B6983" s="470"/>
    </row>
    <row r="6984" spans="1:2" s="104" customFormat="1" ht="12" customHeight="1">
      <c r="A6984" s="470"/>
      <c r="B6984" s="470"/>
    </row>
    <row r="6985" spans="1:2" s="104" customFormat="1" ht="12" customHeight="1">
      <c r="A6985" s="470"/>
      <c r="B6985" s="470"/>
    </row>
    <row r="6986" spans="1:2" s="104" customFormat="1" ht="12" customHeight="1">
      <c r="A6986" s="470"/>
      <c r="B6986" s="470"/>
    </row>
    <row r="6987" spans="1:2" s="104" customFormat="1" ht="12" customHeight="1">
      <c r="A6987" s="470"/>
      <c r="B6987" s="470"/>
    </row>
    <row r="6988" spans="1:2" s="104" customFormat="1" ht="12" customHeight="1">
      <c r="A6988" s="470"/>
      <c r="B6988" s="470"/>
    </row>
    <row r="6989" spans="1:2" s="104" customFormat="1" ht="12" customHeight="1">
      <c r="A6989" s="470"/>
      <c r="B6989" s="470"/>
    </row>
    <row r="6990" spans="1:2" s="104" customFormat="1" ht="12" customHeight="1">
      <c r="A6990" s="470"/>
      <c r="B6990" s="470"/>
    </row>
    <row r="6991" spans="1:2" s="104" customFormat="1" ht="12" customHeight="1">
      <c r="A6991" s="470"/>
      <c r="B6991" s="470"/>
    </row>
    <row r="6992" spans="1:2" s="104" customFormat="1" ht="12" customHeight="1">
      <c r="A6992" s="470"/>
      <c r="B6992" s="470"/>
    </row>
    <row r="6993" spans="1:2" s="104" customFormat="1" ht="12" customHeight="1">
      <c r="A6993" s="470"/>
      <c r="B6993" s="470"/>
    </row>
    <row r="6994" spans="1:2" s="104" customFormat="1" ht="12" customHeight="1">
      <c r="A6994" s="470"/>
      <c r="B6994" s="470"/>
    </row>
    <row r="6995" spans="1:2" s="104" customFormat="1" ht="12" customHeight="1">
      <c r="A6995" s="470"/>
      <c r="B6995" s="470"/>
    </row>
    <row r="6996" spans="1:2" s="104" customFormat="1" ht="12" customHeight="1">
      <c r="A6996" s="470"/>
      <c r="B6996" s="470"/>
    </row>
    <row r="6997" spans="1:2" s="104" customFormat="1" ht="12" customHeight="1">
      <c r="A6997" s="470"/>
      <c r="B6997" s="470"/>
    </row>
    <row r="6998" spans="1:2" s="104" customFormat="1" ht="12" customHeight="1">
      <c r="A6998" s="470"/>
      <c r="B6998" s="470"/>
    </row>
    <row r="6999" spans="1:2" s="104" customFormat="1" ht="12" customHeight="1">
      <c r="A6999" s="470"/>
      <c r="B6999" s="470"/>
    </row>
    <row r="7000" spans="1:2" s="104" customFormat="1" ht="12" customHeight="1">
      <c r="A7000" s="470"/>
      <c r="B7000" s="470"/>
    </row>
    <row r="7001" spans="1:2" s="104" customFormat="1" ht="12" customHeight="1">
      <c r="A7001" s="470"/>
      <c r="B7001" s="470"/>
    </row>
    <row r="7002" spans="1:2" s="104" customFormat="1" ht="12" customHeight="1">
      <c r="A7002" s="470"/>
      <c r="B7002" s="470"/>
    </row>
    <row r="7003" spans="1:2" s="104" customFormat="1" ht="12" customHeight="1">
      <c r="A7003" s="470"/>
      <c r="B7003" s="470"/>
    </row>
    <row r="7004" spans="1:2" s="104" customFormat="1" ht="12" customHeight="1">
      <c r="A7004" s="470"/>
      <c r="B7004" s="470"/>
    </row>
    <row r="7005" spans="1:2" s="104" customFormat="1" ht="12" customHeight="1">
      <c r="A7005" s="470"/>
      <c r="B7005" s="470"/>
    </row>
    <row r="7006" spans="1:2" s="104" customFormat="1" ht="12" customHeight="1">
      <c r="A7006" s="470"/>
      <c r="B7006" s="470"/>
    </row>
    <row r="7007" spans="1:2" s="104" customFormat="1" ht="12" customHeight="1">
      <c r="A7007" s="470"/>
      <c r="B7007" s="470"/>
    </row>
    <row r="7008" spans="1:2" s="104" customFormat="1" ht="12" customHeight="1">
      <c r="A7008" s="470"/>
      <c r="B7008" s="470"/>
    </row>
    <row r="7009" spans="1:2" s="104" customFormat="1" ht="12" customHeight="1">
      <c r="A7009" s="470"/>
      <c r="B7009" s="470"/>
    </row>
    <row r="7010" spans="1:2" s="104" customFormat="1" ht="12" customHeight="1">
      <c r="A7010" s="470"/>
      <c r="B7010" s="470"/>
    </row>
    <row r="7011" spans="1:2" s="104" customFormat="1" ht="12" customHeight="1">
      <c r="A7011" s="470"/>
      <c r="B7011" s="470"/>
    </row>
    <row r="7012" spans="1:2" s="104" customFormat="1" ht="12" customHeight="1">
      <c r="A7012" s="470"/>
      <c r="B7012" s="470"/>
    </row>
    <row r="7013" spans="1:2" s="104" customFormat="1" ht="12" customHeight="1">
      <c r="A7013" s="470"/>
      <c r="B7013" s="470"/>
    </row>
    <row r="7014" spans="1:2" s="104" customFormat="1" ht="12" customHeight="1">
      <c r="A7014" s="470"/>
      <c r="B7014" s="470"/>
    </row>
    <row r="7015" spans="1:2" s="104" customFormat="1" ht="12" customHeight="1">
      <c r="A7015" s="470"/>
      <c r="B7015" s="470"/>
    </row>
    <row r="7016" spans="1:2" s="104" customFormat="1" ht="12" customHeight="1">
      <c r="A7016" s="470"/>
      <c r="B7016" s="470"/>
    </row>
    <row r="7017" spans="1:2" s="104" customFormat="1" ht="12" customHeight="1">
      <c r="A7017" s="470"/>
      <c r="B7017" s="470"/>
    </row>
    <row r="7018" spans="1:2" s="104" customFormat="1" ht="12" customHeight="1">
      <c r="A7018" s="470"/>
      <c r="B7018" s="470"/>
    </row>
    <row r="7019" spans="1:2" s="104" customFormat="1" ht="12" customHeight="1">
      <c r="A7019" s="470"/>
      <c r="B7019" s="470"/>
    </row>
    <row r="7020" spans="1:2" s="104" customFormat="1" ht="12" customHeight="1">
      <c r="A7020" s="470"/>
      <c r="B7020" s="470"/>
    </row>
    <row r="7021" spans="1:2" s="104" customFormat="1" ht="12" customHeight="1">
      <c r="A7021" s="470"/>
      <c r="B7021" s="470"/>
    </row>
    <row r="7022" spans="1:2" s="104" customFormat="1" ht="12" customHeight="1">
      <c r="A7022" s="470"/>
      <c r="B7022" s="470"/>
    </row>
    <row r="7023" spans="1:2" s="104" customFormat="1" ht="12" customHeight="1">
      <c r="A7023" s="470"/>
      <c r="B7023" s="470"/>
    </row>
    <row r="7024" spans="1:2" s="104" customFormat="1" ht="12" customHeight="1">
      <c r="A7024" s="470"/>
      <c r="B7024" s="470"/>
    </row>
    <row r="7025" spans="1:2" s="104" customFormat="1" ht="12" customHeight="1">
      <c r="A7025" s="470"/>
      <c r="B7025" s="470"/>
    </row>
    <row r="7026" spans="1:2" s="104" customFormat="1" ht="12" customHeight="1">
      <c r="A7026" s="470"/>
      <c r="B7026" s="470"/>
    </row>
    <row r="7027" spans="1:2" s="104" customFormat="1" ht="12" customHeight="1">
      <c r="A7027" s="470"/>
      <c r="B7027" s="470"/>
    </row>
    <row r="7028" spans="1:2" s="104" customFormat="1" ht="12" customHeight="1">
      <c r="A7028" s="470"/>
      <c r="B7028" s="470"/>
    </row>
    <row r="7029" spans="1:2" s="104" customFormat="1" ht="12" customHeight="1">
      <c r="A7029" s="470"/>
      <c r="B7029" s="470"/>
    </row>
    <row r="7030" spans="1:2" s="104" customFormat="1" ht="12" customHeight="1">
      <c r="A7030" s="470"/>
      <c r="B7030" s="470"/>
    </row>
    <row r="7031" spans="1:2" s="104" customFormat="1" ht="12" customHeight="1">
      <c r="A7031" s="470"/>
      <c r="B7031" s="470"/>
    </row>
    <row r="7032" spans="1:2" s="104" customFormat="1" ht="12" customHeight="1">
      <c r="A7032" s="470"/>
      <c r="B7032" s="470"/>
    </row>
    <row r="7033" spans="1:2" s="104" customFormat="1" ht="12" customHeight="1">
      <c r="A7033" s="470"/>
      <c r="B7033" s="470"/>
    </row>
    <row r="7034" spans="1:2" s="104" customFormat="1" ht="12" customHeight="1">
      <c r="A7034" s="470"/>
      <c r="B7034" s="470"/>
    </row>
    <row r="7035" spans="1:2" s="104" customFormat="1" ht="12" customHeight="1">
      <c r="A7035" s="470"/>
      <c r="B7035" s="470"/>
    </row>
    <row r="7036" spans="1:2" s="104" customFormat="1" ht="12" customHeight="1">
      <c r="A7036" s="470"/>
      <c r="B7036" s="470"/>
    </row>
    <row r="7037" spans="1:2" s="104" customFormat="1" ht="12" customHeight="1">
      <c r="A7037" s="470"/>
      <c r="B7037" s="470"/>
    </row>
    <row r="7038" spans="1:2" s="104" customFormat="1" ht="12" customHeight="1">
      <c r="A7038" s="470"/>
      <c r="B7038" s="470"/>
    </row>
    <row r="7039" spans="1:2" s="104" customFormat="1" ht="12" customHeight="1">
      <c r="A7039" s="470"/>
      <c r="B7039" s="470"/>
    </row>
    <row r="7040" spans="1:2" s="104" customFormat="1" ht="12" customHeight="1">
      <c r="A7040" s="470"/>
      <c r="B7040" s="470"/>
    </row>
    <row r="7041" spans="1:2" s="104" customFormat="1" ht="12" customHeight="1">
      <c r="A7041" s="470"/>
      <c r="B7041" s="470"/>
    </row>
    <row r="7042" spans="1:2" s="104" customFormat="1" ht="12" customHeight="1">
      <c r="A7042" s="470"/>
      <c r="B7042" s="470"/>
    </row>
    <row r="7043" spans="1:2" s="104" customFormat="1" ht="12" customHeight="1">
      <c r="A7043" s="470"/>
      <c r="B7043" s="470"/>
    </row>
    <row r="7044" spans="1:2" s="104" customFormat="1" ht="12" customHeight="1">
      <c r="A7044" s="470"/>
      <c r="B7044" s="470"/>
    </row>
    <row r="7045" spans="1:2" s="104" customFormat="1" ht="12" customHeight="1">
      <c r="A7045" s="470"/>
      <c r="B7045" s="470"/>
    </row>
    <row r="7046" spans="1:2" s="104" customFormat="1" ht="12" customHeight="1">
      <c r="A7046" s="470"/>
      <c r="B7046" s="470"/>
    </row>
    <row r="7047" spans="1:2" s="104" customFormat="1" ht="12" customHeight="1">
      <c r="A7047" s="470"/>
      <c r="B7047" s="470"/>
    </row>
    <row r="7048" spans="1:2" s="104" customFormat="1" ht="12" customHeight="1">
      <c r="A7048" s="470"/>
      <c r="B7048" s="470"/>
    </row>
    <row r="7049" spans="1:2" s="104" customFormat="1" ht="12" customHeight="1">
      <c r="A7049" s="470"/>
      <c r="B7049" s="470"/>
    </row>
    <row r="7050" spans="1:2" s="104" customFormat="1" ht="12" customHeight="1">
      <c r="A7050" s="470"/>
      <c r="B7050" s="470"/>
    </row>
    <row r="7051" spans="1:2" s="104" customFormat="1" ht="12" customHeight="1">
      <c r="A7051" s="470"/>
      <c r="B7051" s="470"/>
    </row>
    <row r="7052" spans="1:2" s="104" customFormat="1" ht="12" customHeight="1">
      <c r="A7052" s="470"/>
      <c r="B7052" s="470"/>
    </row>
    <row r="7053" spans="1:2" s="104" customFormat="1" ht="12" customHeight="1">
      <c r="A7053" s="470"/>
      <c r="B7053" s="470"/>
    </row>
    <row r="7054" spans="1:2" s="104" customFormat="1" ht="12" customHeight="1">
      <c r="A7054" s="470"/>
      <c r="B7054" s="470"/>
    </row>
    <row r="7055" spans="1:2" s="104" customFormat="1" ht="12" customHeight="1">
      <c r="A7055" s="470"/>
      <c r="B7055" s="470"/>
    </row>
    <row r="7056" spans="1:2" s="104" customFormat="1" ht="12" customHeight="1">
      <c r="A7056" s="470"/>
      <c r="B7056" s="470"/>
    </row>
    <row r="7057" spans="1:2" s="104" customFormat="1" ht="12" customHeight="1">
      <c r="A7057" s="470"/>
      <c r="B7057" s="470"/>
    </row>
    <row r="7058" spans="1:2" s="104" customFormat="1" ht="12" customHeight="1">
      <c r="A7058" s="470"/>
      <c r="B7058" s="470"/>
    </row>
    <row r="7059" spans="1:2" s="104" customFormat="1" ht="12" customHeight="1">
      <c r="A7059" s="470"/>
      <c r="B7059" s="470"/>
    </row>
    <row r="7060" spans="1:2" s="104" customFormat="1" ht="12" customHeight="1">
      <c r="A7060" s="470"/>
      <c r="B7060" s="470"/>
    </row>
    <row r="7061" spans="1:2" s="104" customFormat="1" ht="12" customHeight="1">
      <c r="A7061" s="470"/>
      <c r="B7061" s="470"/>
    </row>
    <row r="7062" spans="1:2" s="104" customFormat="1" ht="12" customHeight="1">
      <c r="A7062" s="470"/>
      <c r="B7062" s="470"/>
    </row>
    <row r="7063" spans="1:2" s="104" customFormat="1" ht="12" customHeight="1">
      <c r="A7063" s="470"/>
      <c r="B7063" s="470"/>
    </row>
    <row r="7064" spans="1:2" s="104" customFormat="1" ht="12" customHeight="1">
      <c r="A7064" s="470"/>
      <c r="B7064" s="470"/>
    </row>
    <row r="7065" spans="1:2" s="104" customFormat="1" ht="12" customHeight="1">
      <c r="A7065" s="470"/>
      <c r="B7065" s="470"/>
    </row>
    <row r="7066" spans="1:2" s="104" customFormat="1" ht="12" customHeight="1">
      <c r="A7066" s="470"/>
      <c r="B7066" s="470"/>
    </row>
    <row r="7067" spans="1:2" s="104" customFormat="1" ht="12" customHeight="1">
      <c r="A7067" s="470"/>
      <c r="B7067" s="470"/>
    </row>
    <row r="7068" spans="1:2" s="104" customFormat="1" ht="12" customHeight="1">
      <c r="A7068" s="470"/>
      <c r="B7068" s="470"/>
    </row>
    <row r="7069" spans="1:2" s="104" customFormat="1" ht="12" customHeight="1">
      <c r="A7069" s="470"/>
      <c r="B7069" s="470"/>
    </row>
    <row r="7070" spans="1:2" s="104" customFormat="1" ht="12" customHeight="1">
      <c r="A7070" s="470"/>
      <c r="B7070" s="470"/>
    </row>
    <row r="7071" spans="1:2" s="104" customFormat="1" ht="12" customHeight="1">
      <c r="A7071" s="470"/>
      <c r="B7071" s="470"/>
    </row>
    <row r="7072" spans="1:2" s="104" customFormat="1" ht="12" customHeight="1">
      <c r="A7072" s="470"/>
      <c r="B7072" s="470"/>
    </row>
    <row r="7073" spans="1:2" s="104" customFormat="1" ht="12" customHeight="1">
      <c r="A7073" s="470"/>
      <c r="B7073" s="470"/>
    </row>
    <row r="7074" spans="1:2" s="104" customFormat="1" ht="12" customHeight="1">
      <c r="A7074" s="470"/>
      <c r="B7074" s="470"/>
    </row>
    <row r="7075" spans="1:2" s="104" customFormat="1" ht="12" customHeight="1">
      <c r="A7075" s="470"/>
      <c r="B7075" s="470"/>
    </row>
    <row r="7076" spans="1:2" s="104" customFormat="1" ht="12" customHeight="1">
      <c r="A7076" s="470"/>
      <c r="B7076" s="470"/>
    </row>
    <row r="7077" spans="1:2" s="104" customFormat="1" ht="12" customHeight="1">
      <c r="A7077" s="470"/>
      <c r="B7077" s="470"/>
    </row>
    <row r="7078" spans="1:2" s="104" customFormat="1" ht="12" customHeight="1">
      <c r="A7078" s="470"/>
      <c r="B7078" s="470"/>
    </row>
    <row r="7079" spans="1:2" s="104" customFormat="1" ht="12" customHeight="1">
      <c r="A7079" s="470"/>
      <c r="B7079" s="470"/>
    </row>
    <row r="7080" spans="1:2" s="104" customFormat="1" ht="12" customHeight="1">
      <c r="A7080" s="470"/>
      <c r="B7080" s="470"/>
    </row>
    <row r="7081" spans="1:2" s="104" customFormat="1" ht="12" customHeight="1">
      <c r="A7081" s="470"/>
      <c r="B7081" s="470"/>
    </row>
    <row r="7082" spans="1:2" s="104" customFormat="1" ht="12" customHeight="1">
      <c r="A7082" s="470"/>
      <c r="B7082" s="470"/>
    </row>
    <row r="7083" spans="1:2" s="104" customFormat="1" ht="12" customHeight="1">
      <c r="A7083" s="470"/>
      <c r="B7083" s="470"/>
    </row>
    <row r="7084" spans="1:2" s="104" customFormat="1" ht="12" customHeight="1">
      <c r="A7084" s="470"/>
      <c r="B7084" s="470"/>
    </row>
    <row r="7085" spans="1:2" s="104" customFormat="1" ht="12" customHeight="1">
      <c r="A7085" s="470"/>
      <c r="B7085" s="470"/>
    </row>
    <row r="7086" spans="1:2" s="104" customFormat="1" ht="12" customHeight="1">
      <c r="A7086" s="470"/>
      <c r="B7086" s="470"/>
    </row>
    <row r="7087" spans="1:2" s="104" customFormat="1" ht="12" customHeight="1">
      <c r="A7087" s="470"/>
      <c r="B7087" s="470"/>
    </row>
    <row r="7088" spans="1:2" s="104" customFormat="1" ht="12" customHeight="1">
      <c r="A7088" s="470"/>
      <c r="B7088" s="470"/>
    </row>
    <row r="7089" spans="1:2" s="104" customFormat="1" ht="12" customHeight="1">
      <c r="A7089" s="470"/>
      <c r="B7089" s="470"/>
    </row>
    <row r="7090" spans="1:2" s="104" customFormat="1" ht="12" customHeight="1">
      <c r="A7090" s="470"/>
      <c r="B7090" s="470"/>
    </row>
    <row r="7091" spans="1:2" s="104" customFormat="1" ht="12" customHeight="1">
      <c r="A7091" s="470"/>
      <c r="B7091" s="470"/>
    </row>
    <row r="7092" spans="1:2" s="104" customFormat="1" ht="12" customHeight="1">
      <c r="A7092" s="470"/>
      <c r="B7092" s="470"/>
    </row>
    <row r="7093" spans="1:2" s="104" customFormat="1" ht="12" customHeight="1">
      <c r="A7093" s="470"/>
      <c r="B7093" s="470"/>
    </row>
    <row r="7094" spans="1:2" s="104" customFormat="1" ht="12" customHeight="1">
      <c r="A7094" s="470"/>
      <c r="B7094" s="470"/>
    </row>
    <row r="7095" spans="1:2" s="104" customFormat="1" ht="12" customHeight="1">
      <c r="A7095" s="470"/>
      <c r="B7095" s="470"/>
    </row>
    <row r="7096" spans="1:2" s="104" customFormat="1" ht="12" customHeight="1">
      <c r="A7096" s="470"/>
      <c r="B7096" s="470"/>
    </row>
    <row r="7097" spans="1:2" s="104" customFormat="1" ht="12" customHeight="1">
      <c r="A7097" s="470"/>
      <c r="B7097" s="470"/>
    </row>
    <row r="7098" spans="1:2" s="104" customFormat="1" ht="12" customHeight="1">
      <c r="A7098" s="470"/>
      <c r="B7098" s="470"/>
    </row>
    <row r="7099" spans="1:2" s="104" customFormat="1" ht="12" customHeight="1">
      <c r="A7099" s="470"/>
      <c r="B7099" s="470"/>
    </row>
    <row r="7100" spans="1:2" s="104" customFormat="1" ht="12" customHeight="1">
      <c r="A7100" s="470"/>
      <c r="B7100" s="470"/>
    </row>
    <row r="7101" spans="1:2" s="104" customFormat="1" ht="12" customHeight="1">
      <c r="A7101" s="470"/>
      <c r="B7101" s="470"/>
    </row>
    <row r="7102" spans="1:2" s="104" customFormat="1" ht="12" customHeight="1">
      <c r="A7102" s="470"/>
      <c r="B7102" s="470"/>
    </row>
    <row r="7103" spans="1:2" s="104" customFormat="1" ht="12" customHeight="1">
      <c r="A7103" s="470"/>
      <c r="B7103" s="470"/>
    </row>
    <row r="7104" spans="1:2" s="104" customFormat="1" ht="12" customHeight="1">
      <c r="A7104" s="470"/>
      <c r="B7104" s="470"/>
    </row>
    <row r="7105" spans="1:2" s="104" customFormat="1" ht="12" customHeight="1">
      <c r="A7105" s="470"/>
      <c r="B7105" s="470"/>
    </row>
    <row r="7106" spans="1:2" s="104" customFormat="1" ht="12" customHeight="1">
      <c r="A7106" s="470"/>
      <c r="B7106" s="470"/>
    </row>
    <row r="7107" spans="1:2" s="104" customFormat="1" ht="12" customHeight="1">
      <c r="A7107" s="470"/>
      <c r="B7107" s="470"/>
    </row>
    <row r="7108" spans="1:2" s="104" customFormat="1" ht="12" customHeight="1">
      <c r="A7108" s="470"/>
      <c r="B7108" s="470"/>
    </row>
    <row r="7109" spans="1:2" s="104" customFormat="1" ht="12" customHeight="1">
      <c r="A7109" s="470"/>
      <c r="B7109" s="470"/>
    </row>
    <row r="7110" spans="1:2" s="104" customFormat="1" ht="12" customHeight="1">
      <c r="A7110" s="470"/>
      <c r="B7110" s="470"/>
    </row>
    <row r="7111" spans="1:2" s="104" customFormat="1" ht="12" customHeight="1">
      <c r="A7111" s="470"/>
      <c r="B7111" s="470"/>
    </row>
    <row r="7112" spans="1:2" s="104" customFormat="1" ht="12" customHeight="1">
      <c r="A7112" s="470"/>
      <c r="B7112" s="470"/>
    </row>
    <row r="7113" spans="1:2" s="104" customFormat="1" ht="12" customHeight="1">
      <c r="A7113" s="470"/>
      <c r="B7113" s="470"/>
    </row>
    <row r="7114" spans="1:2" s="104" customFormat="1" ht="12" customHeight="1">
      <c r="A7114" s="470"/>
      <c r="B7114" s="470"/>
    </row>
    <row r="7115" spans="1:2" s="104" customFormat="1" ht="12" customHeight="1">
      <c r="A7115" s="470"/>
      <c r="B7115" s="470"/>
    </row>
    <row r="7116" spans="1:2" s="104" customFormat="1" ht="12" customHeight="1">
      <c r="A7116" s="470"/>
      <c r="B7116" s="470"/>
    </row>
    <row r="7117" spans="1:2" s="104" customFormat="1" ht="12" customHeight="1">
      <c r="A7117" s="470"/>
      <c r="B7117" s="470"/>
    </row>
    <row r="7118" spans="1:2" s="104" customFormat="1" ht="12" customHeight="1">
      <c r="A7118" s="470"/>
      <c r="B7118" s="470"/>
    </row>
    <row r="7119" spans="1:2" s="104" customFormat="1" ht="12" customHeight="1">
      <c r="A7119" s="470"/>
      <c r="B7119" s="470"/>
    </row>
    <row r="7120" spans="1:2" s="104" customFormat="1" ht="12" customHeight="1">
      <c r="A7120" s="470"/>
      <c r="B7120" s="470"/>
    </row>
    <row r="7121" spans="1:2" s="104" customFormat="1" ht="12" customHeight="1">
      <c r="A7121" s="470"/>
      <c r="B7121" s="470"/>
    </row>
    <row r="7122" spans="1:2" s="104" customFormat="1" ht="12" customHeight="1">
      <c r="A7122" s="470"/>
      <c r="B7122" s="470"/>
    </row>
    <row r="7123" spans="1:2" s="104" customFormat="1" ht="12" customHeight="1">
      <c r="A7123" s="470"/>
      <c r="B7123" s="470"/>
    </row>
    <row r="7124" spans="1:2" s="104" customFormat="1" ht="12" customHeight="1">
      <c r="A7124" s="470"/>
      <c r="B7124" s="470"/>
    </row>
    <row r="7125" spans="1:2" s="104" customFormat="1" ht="12" customHeight="1">
      <c r="A7125" s="470"/>
      <c r="B7125" s="470"/>
    </row>
    <row r="7126" spans="1:2" s="104" customFormat="1" ht="12" customHeight="1">
      <c r="A7126" s="470"/>
      <c r="B7126" s="470"/>
    </row>
    <row r="7127" spans="1:2" s="104" customFormat="1" ht="12" customHeight="1">
      <c r="A7127" s="470"/>
      <c r="B7127" s="470"/>
    </row>
    <row r="7128" spans="1:2" s="104" customFormat="1" ht="12" customHeight="1">
      <c r="A7128" s="470"/>
      <c r="B7128" s="470"/>
    </row>
    <row r="7129" spans="1:2" s="104" customFormat="1" ht="12" customHeight="1">
      <c r="A7129" s="470"/>
      <c r="B7129" s="470"/>
    </row>
    <row r="7130" spans="1:2" s="104" customFormat="1" ht="12" customHeight="1">
      <c r="A7130" s="470"/>
      <c r="B7130" s="470"/>
    </row>
    <row r="7131" spans="1:2" s="104" customFormat="1" ht="12" customHeight="1">
      <c r="A7131" s="470"/>
      <c r="B7131" s="470"/>
    </row>
    <row r="7132" spans="1:2" s="104" customFormat="1" ht="12" customHeight="1">
      <c r="A7132" s="470"/>
      <c r="B7132" s="470"/>
    </row>
    <row r="7133" spans="1:2" s="104" customFormat="1" ht="12" customHeight="1">
      <c r="A7133" s="470"/>
      <c r="B7133" s="470"/>
    </row>
    <row r="7134" spans="1:2" s="104" customFormat="1" ht="12" customHeight="1">
      <c r="A7134" s="470"/>
      <c r="B7134" s="470"/>
    </row>
    <row r="7135" spans="1:2" s="104" customFormat="1" ht="12" customHeight="1">
      <c r="A7135" s="470"/>
      <c r="B7135" s="470"/>
    </row>
    <row r="7136" spans="1:2" s="104" customFormat="1" ht="12" customHeight="1">
      <c r="A7136" s="470"/>
      <c r="B7136" s="470"/>
    </row>
    <row r="7137" spans="1:2" s="104" customFormat="1" ht="12" customHeight="1">
      <c r="A7137" s="470"/>
      <c r="B7137" s="470"/>
    </row>
    <row r="7138" spans="1:2" s="104" customFormat="1" ht="12" customHeight="1">
      <c r="A7138" s="470"/>
      <c r="B7138" s="470"/>
    </row>
    <row r="7139" spans="1:2" s="104" customFormat="1" ht="12" customHeight="1">
      <c r="A7139" s="470"/>
      <c r="B7139" s="470"/>
    </row>
    <row r="7140" spans="1:2" s="104" customFormat="1" ht="12" customHeight="1">
      <c r="A7140" s="470"/>
      <c r="B7140" s="470"/>
    </row>
    <row r="7141" spans="1:2" s="104" customFormat="1" ht="12" customHeight="1">
      <c r="A7141" s="470"/>
      <c r="B7141" s="470"/>
    </row>
    <row r="7142" spans="1:2" s="104" customFormat="1" ht="12" customHeight="1">
      <c r="A7142" s="470"/>
      <c r="B7142" s="470"/>
    </row>
    <row r="7143" spans="1:2" s="104" customFormat="1" ht="12" customHeight="1">
      <c r="A7143" s="470"/>
      <c r="B7143" s="470"/>
    </row>
    <row r="7144" spans="1:2" s="104" customFormat="1" ht="12" customHeight="1">
      <c r="A7144" s="470"/>
      <c r="B7144" s="470"/>
    </row>
    <row r="7145" spans="1:2" s="104" customFormat="1" ht="12" customHeight="1">
      <c r="A7145" s="470"/>
      <c r="B7145" s="470"/>
    </row>
    <row r="7146" spans="1:2" s="104" customFormat="1" ht="12" customHeight="1">
      <c r="A7146" s="470"/>
      <c r="B7146" s="470"/>
    </row>
    <row r="7147" spans="1:2" s="104" customFormat="1" ht="12" customHeight="1">
      <c r="A7147" s="470"/>
      <c r="B7147" s="470"/>
    </row>
    <row r="7148" spans="1:2" s="104" customFormat="1" ht="12" customHeight="1">
      <c r="A7148" s="470"/>
      <c r="B7148" s="470"/>
    </row>
    <row r="7149" spans="1:2" s="104" customFormat="1" ht="12" customHeight="1">
      <c r="A7149" s="470"/>
      <c r="B7149" s="470"/>
    </row>
    <row r="7150" spans="1:2" s="104" customFormat="1" ht="12" customHeight="1">
      <c r="A7150" s="470"/>
      <c r="B7150" s="470"/>
    </row>
    <row r="7151" spans="1:2" s="104" customFormat="1" ht="12" customHeight="1">
      <c r="A7151" s="470"/>
      <c r="B7151" s="470"/>
    </row>
    <row r="7152" spans="1:2" s="104" customFormat="1" ht="12" customHeight="1">
      <c r="A7152" s="470"/>
      <c r="B7152" s="470"/>
    </row>
    <row r="7153" spans="1:2" s="104" customFormat="1" ht="12" customHeight="1">
      <c r="A7153" s="470"/>
      <c r="B7153" s="470"/>
    </row>
    <row r="7154" spans="1:2" s="104" customFormat="1" ht="12" customHeight="1">
      <c r="A7154" s="470"/>
      <c r="B7154" s="470"/>
    </row>
    <row r="7155" spans="1:2" s="104" customFormat="1" ht="12" customHeight="1">
      <c r="A7155" s="470"/>
      <c r="B7155" s="470"/>
    </row>
    <row r="7156" spans="1:2" s="104" customFormat="1" ht="12" customHeight="1">
      <c r="A7156" s="470"/>
      <c r="B7156" s="470"/>
    </row>
    <row r="7157" spans="1:2" s="104" customFormat="1" ht="12" customHeight="1">
      <c r="A7157" s="470"/>
      <c r="B7157" s="470"/>
    </row>
    <row r="7158" spans="1:2" s="104" customFormat="1" ht="12" customHeight="1">
      <c r="A7158" s="470"/>
      <c r="B7158" s="470"/>
    </row>
    <row r="7159" spans="1:2" s="104" customFormat="1" ht="12" customHeight="1">
      <c r="A7159" s="470"/>
      <c r="B7159" s="470"/>
    </row>
    <row r="7160" spans="1:2" s="104" customFormat="1" ht="12" customHeight="1">
      <c r="A7160" s="470"/>
      <c r="B7160" s="470"/>
    </row>
    <row r="7161" spans="1:2" s="104" customFormat="1" ht="12" customHeight="1">
      <c r="A7161" s="470"/>
      <c r="B7161" s="470"/>
    </row>
    <row r="7162" spans="1:2" s="104" customFormat="1" ht="12" customHeight="1">
      <c r="A7162" s="470"/>
      <c r="B7162" s="470"/>
    </row>
    <row r="7163" spans="1:2" s="104" customFormat="1" ht="12" customHeight="1">
      <c r="A7163" s="470"/>
      <c r="B7163" s="470"/>
    </row>
    <row r="7164" spans="1:2" s="104" customFormat="1" ht="12" customHeight="1">
      <c r="A7164" s="470"/>
      <c r="B7164" s="470"/>
    </row>
    <row r="7165" spans="1:2" s="104" customFormat="1" ht="12" customHeight="1">
      <c r="A7165" s="470"/>
      <c r="B7165" s="470"/>
    </row>
    <row r="7166" spans="1:2" s="104" customFormat="1" ht="12" customHeight="1">
      <c r="A7166" s="470"/>
      <c r="B7166" s="470"/>
    </row>
    <row r="7167" spans="1:2" s="104" customFormat="1" ht="12" customHeight="1">
      <c r="A7167" s="470"/>
      <c r="B7167" s="470"/>
    </row>
    <row r="7168" spans="1:2" s="104" customFormat="1" ht="12" customHeight="1">
      <c r="A7168" s="470"/>
      <c r="B7168" s="470"/>
    </row>
    <row r="7169" spans="1:2" s="104" customFormat="1" ht="12" customHeight="1">
      <c r="A7169" s="470"/>
      <c r="B7169" s="470"/>
    </row>
    <row r="7170" spans="1:2" s="104" customFormat="1" ht="12" customHeight="1">
      <c r="A7170" s="470"/>
      <c r="B7170" s="470"/>
    </row>
    <row r="7171" spans="1:2" s="104" customFormat="1" ht="12" customHeight="1">
      <c r="A7171" s="470"/>
      <c r="B7171" s="470"/>
    </row>
    <row r="7172" spans="1:2" s="104" customFormat="1" ht="12" customHeight="1">
      <c r="A7172" s="470"/>
      <c r="B7172" s="470"/>
    </row>
    <row r="7173" spans="1:2" s="104" customFormat="1" ht="12" customHeight="1">
      <c r="A7173" s="470"/>
      <c r="B7173" s="470"/>
    </row>
    <row r="7174" spans="1:2" s="104" customFormat="1" ht="12" customHeight="1">
      <c r="A7174" s="470"/>
      <c r="B7174" s="470"/>
    </row>
    <row r="7175" spans="1:2" s="104" customFormat="1" ht="12" customHeight="1">
      <c r="A7175" s="470"/>
      <c r="B7175" s="470"/>
    </row>
    <row r="7176" spans="1:2" s="104" customFormat="1" ht="12" customHeight="1">
      <c r="A7176" s="470"/>
      <c r="B7176" s="470"/>
    </row>
    <row r="7177" spans="1:2" s="104" customFormat="1" ht="12" customHeight="1">
      <c r="A7177" s="470"/>
      <c r="B7177" s="470"/>
    </row>
    <row r="7178" spans="1:2" s="104" customFormat="1" ht="12" customHeight="1">
      <c r="A7178" s="470"/>
      <c r="B7178" s="470"/>
    </row>
    <row r="7179" spans="1:2" s="104" customFormat="1" ht="12" customHeight="1">
      <c r="A7179" s="470"/>
      <c r="B7179" s="470"/>
    </row>
    <row r="7180" spans="1:2" s="104" customFormat="1" ht="12" customHeight="1">
      <c r="A7180" s="470"/>
      <c r="B7180" s="470"/>
    </row>
    <row r="7181" spans="1:2" s="104" customFormat="1" ht="12" customHeight="1">
      <c r="A7181" s="470"/>
      <c r="B7181" s="470"/>
    </row>
    <row r="7182" spans="1:2" s="104" customFormat="1" ht="12" customHeight="1">
      <c r="A7182" s="470"/>
      <c r="B7182" s="470"/>
    </row>
    <row r="7183" spans="1:2" s="104" customFormat="1" ht="12" customHeight="1">
      <c r="A7183" s="470"/>
      <c r="B7183" s="470"/>
    </row>
    <row r="7184" spans="1:2" s="104" customFormat="1" ht="12" customHeight="1">
      <c r="A7184" s="470"/>
      <c r="B7184" s="470"/>
    </row>
    <row r="7185" spans="1:2" s="104" customFormat="1" ht="12" customHeight="1">
      <c r="A7185" s="470"/>
      <c r="B7185" s="470"/>
    </row>
    <row r="7186" spans="1:2" s="104" customFormat="1" ht="12" customHeight="1">
      <c r="A7186" s="470"/>
      <c r="B7186" s="470"/>
    </row>
    <row r="7187" spans="1:2" s="104" customFormat="1" ht="12" customHeight="1">
      <c r="A7187" s="470"/>
      <c r="B7187" s="470"/>
    </row>
    <row r="7188" spans="1:2" s="104" customFormat="1" ht="12" customHeight="1">
      <c r="A7188" s="470"/>
      <c r="B7188" s="470"/>
    </row>
    <row r="7189" spans="1:2" s="104" customFormat="1" ht="12" customHeight="1">
      <c r="A7189" s="470"/>
      <c r="B7189" s="470"/>
    </row>
    <row r="7190" spans="1:2" s="104" customFormat="1" ht="12" customHeight="1">
      <c r="A7190" s="470"/>
      <c r="B7190" s="470"/>
    </row>
    <row r="7191" spans="1:2" s="104" customFormat="1" ht="12" customHeight="1">
      <c r="A7191" s="470"/>
      <c r="B7191" s="470"/>
    </row>
    <row r="7192" spans="1:2" s="104" customFormat="1" ht="12" customHeight="1">
      <c r="A7192" s="470"/>
      <c r="B7192" s="470"/>
    </row>
    <row r="7193" spans="1:2" s="104" customFormat="1" ht="12" customHeight="1">
      <c r="A7193" s="470"/>
      <c r="B7193" s="470"/>
    </row>
    <row r="7194" spans="1:2" s="104" customFormat="1" ht="12" customHeight="1">
      <c r="A7194" s="470"/>
      <c r="B7194" s="470"/>
    </row>
    <row r="7195" spans="1:2" s="104" customFormat="1" ht="12" customHeight="1">
      <c r="A7195" s="470"/>
      <c r="B7195" s="470"/>
    </row>
    <row r="7196" spans="1:2" s="104" customFormat="1" ht="12" customHeight="1">
      <c r="A7196" s="470"/>
      <c r="B7196" s="470"/>
    </row>
    <row r="7197" spans="1:2" s="104" customFormat="1" ht="12" customHeight="1">
      <c r="A7197" s="470"/>
      <c r="B7197" s="470"/>
    </row>
    <row r="7198" spans="1:2" s="104" customFormat="1" ht="12" customHeight="1">
      <c r="A7198" s="470"/>
      <c r="B7198" s="470"/>
    </row>
    <row r="7199" spans="1:2" s="104" customFormat="1" ht="12" customHeight="1">
      <c r="A7199" s="470"/>
      <c r="B7199" s="470"/>
    </row>
    <row r="7200" spans="1:2" s="104" customFormat="1" ht="12" customHeight="1">
      <c r="A7200" s="470"/>
      <c r="B7200" s="470"/>
    </row>
    <row r="7201" spans="1:2" s="104" customFormat="1" ht="12" customHeight="1">
      <c r="A7201" s="470"/>
      <c r="B7201" s="470"/>
    </row>
    <row r="7202" spans="1:2" s="104" customFormat="1" ht="12" customHeight="1">
      <c r="A7202" s="470"/>
      <c r="B7202" s="470"/>
    </row>
    <row r="7203" spans="1:2" s="104" customFormat="1" ht="12" customHeight="1">
      <c r="A7203" s="470"/>
      <c r="B7203" s="470"/>
    </row>
    <row r="7204" spans="1:2" s="104" customFormat="1" ht="12" customHeight="1">
      <c r="A7204" s="470"/>
      <c r="B7204" s="470"/>
    </row>
    <row r="7205" spans="1:2" s="104" customFormat="1" ht="12" customHeight="1">
      <c r="A7205" s="470"/>
      <c r="B7205" s="470"/>
    </row>
    <row r="7206" spans="1:2" s="104" customFormat="1" ht="12" customHeight="1">
      <c r="A7206" s="470"/>
      <c r="B7206" s="470"/>
    </row>
    <row r="7207" spans="1:2" s="104" customFormat="1" ht="12" customHeight="1">
      <c r="A7207" s="470"/>
      <c r="B7207" s="470"/>
    </row>
    <row r="7208" spans="1:2" s="104" customFormat="1" ht="12" customHeight="1">
      <c r="A7208" s="470"/>
      <c r="B7208" s="470"/>
    </row>
    <row r="7209" spans="1:2" s="104" customFormat="1" ht="12" customHeight="1">
      <c r="A7209" s="470"/>
      <c r="B7209" s="470"/>
    </row>
    <row r="7210" spans="1:2" s="104" customFormat="1" ht="12" customHeight="1">
      <c r="A7210" s="470"/>
      <c r="B7210" s="470"/>
    </row>
    <row r="7211" spans="1:2" s="104" customFormat="1" ht="12" customHeight="1">
      <c r="A7211" s="470"/>
      <c r="B7211" s="470"/>
    </row>
    <row r="7212" spans="1:2" s="104" customFormat="1" ht="12" customHeight="1">
      <c r="A7212" s="470"/>
      <c r="B7212" s="470"/>
    </row>
    <row r="7213" spans="1:2" s="104" customFormat="1" ht="12" customHeight="1">
      <c r="A7213" s="470"/>
      <c r="B7213" s="470"/>
    </row>
    <row r="7214" spans="1:2" s="104" customFormat="1" ht="12" customHeight="1">
      <c r="A7214" s="470"/>
      <c r="B7214" s="470"/>
    </row>
    <row r="7215" spans="1:2" s="104" customFormat="1" ht="12" customHeight="1">
      <c r="A7215" s="470"/>
      <c r="B7215" s="470"/>
    </row>
    <row r="7216" spans="1:2" s="104" customFormat="1" ht="12" customHeight="1">
      <c r="A7216" s="470"/>
      <c r="B7216" s="470"/>
    </row>
    <row r="7217" spans="1:2" s="104" customFormat="1" ht="12" customHeight="1">
      <c r="A7217" s="470"/>
      <c r="B7217" s="470"/>
    </row>
    <row r="7218" spans="1:2" s="104" customFormat="1" ht="12" customHeight="1">
      <c r="A7218" s="470"/>
      <c r="B7218" s="470"/>
    </row>
    <row r="7219" spans="1:2" s="104" customFormat="1" ht="12" customHeight="1">
      <c r="A7219" s="470"/>
      <c r="B7219" s="470"/>
    </row>
    <row r="7220" spans="1:2" s="104" customFormat="1" ht="12" customHeight="1">
      <c r="A7220" s="470"/>
      <c r="B7220" s="470"/>
    </row>
    <row r="7221" spans="1:2" s="104" customFormat="1" ht="12" customHeight="1">
      <c r="A7221" s="470"/>
      <c r="B7221" s="470"/>
    </row>
    <row r="7222" spans="1:2" s="104" customFormat="1" ht="12" customHeight="1">
      <c r="A7222" s="470"/>
      <c r="B7222" s="470"/>
    </row>
    <row r="7223" spans="1:2" s="104" customFormat="1" ht="12" customHeight="1">
      <c r="A7223" s="470"/>
      <c r="B7223" s="470"/>
    </row>
    <row r="7224" spans="1:2" s="104" customFormat="1" ht="12" customHeight="1">
      <c r="A7224" s="470"/>
      <c r="B7224" s="470"/>
    </row>
    <row r="7225" spans="1:2" s="104" customFormat="1" ht="12" customHeight="1">
      <c r="A7225" s="470"/>
      <c r="B7225" s="470"/>
    </row>
    <row r="7226" spans="1:2" s="104" customFormat="1" ht="12" customHeight="1">
      <c r="A7226" s="470"/>
      <c r="B7226" s="470"/>
    </row>
    <row r="7227" spans="1:2" s="104" customFormat="1" ht="12" customHeight="1">
      <c r="A7227" s="470"/>
      <c r="B7227" s="470"/>
    </row>
    <row r="7228" spans="1:2" s="104" customFormat="1" ht="12" customHeight="1">
      <c r="A7228" s="470"/>
      <c r="B7228" s="470"/>
    </row>
    <row r="7229" spans="1:2" s="104" customFormat="1" ht="12" customHeight="1">
      <c r="A7229" s="470"/>
      <c r="B7229" s="470"/>
    </row>
    <row r="7230" spans="1:2" s="104" customFormat="1" ht="12" customHeight="1">
      <c r="A7230" s="470"/>
      <c r="B7230" s="470"/>
    </row>
    <row r="7231" spans="1:2" s="104" customFormat="1" ht="12" customHeight="1">
      <c r="A7231" s="470"/>
      <c r="B7231" s="470"/>
    </row>
    <row r="7232" spans="1:2" s="104" customFormat="1" ht="12" customHeight="1">
      <c r="A7232" s="470"/>
      <c r="B7232" s="470"/>
    </row>
    <row r="7233" spans="1:2" s="104" customFormat="1" ht="12" customHeight="1">
      <c r="A7233" s="470"/>
      <c r="B7233" s="470"/>
    </row>
    <row r="7234" spans="1:2" s="104" customFormat="1" ht="12" customHeight="1">
      <c r="A7234" s="470"/>
      <c r="B7234" s="470"/>
    </row>
    <row r="7235" spans="1:2" s="104" customFormat="1" ht="12" customHeight="1">
      <c r="A7235" s="470"/>
      <c r="B7235" s="470"/>
    </row>
    <row r="7236" spans="1:2" s="104" customFormat="1" ht="12" customHeight="1">
      <c r="A7236" s="470"/>
      <c r="B7236" s="470"/>
    </row>
    <row r="7237" spans="1:2" s="104" customFormat="1" ht="12" customHeight="1">
      <c r="A7237" s="470"/>
      <c r="B7237" s="470"/>
    </row>
    <row r="7238" spans="1:2" s="104" customFormat="1" ht="12" customHeight="1">
      <c r="A7238" s="470"/>
      <c r="B7238" s="470"/>
    </row>
    <row r="7239" spans="1:2" s="104" customFormat="1" ht="12" customHeight="1">
      <c r="A7239" s="470"/>
      <c r="B7239" s="470"/>
    </row>
    <row r="7240" spans="1:2" s="104" customFormat="1" ht="12" customHeight="1">
      <c r="A7240" s="470"/>
      <c r="B7240" s="470"/>
    </row>
    <row r="7241" spans="1:2" s="104" customFormat="1" ht="12" customHeight="1">
      <c r="A7241" s="470"/>
      <c r="B7241" s="470"/>
    </row>
    <row r="7242" spans="1:2" s="104" customFormat="1" ht="12" customHeight="1">
      <c r="A7242" s="470"/>
      <c r="B7242" s="470"/>
    </row>
    <row r="7243" spans="1:2" s="104" customFormat="1" ht="12" customHeight="1">
      <c r="A7243" s="470"/>
      <c r="B7243" s="470"/>
    </row>
    <row r="7244" spans="1:2" s="104" customFormat="1" ht="12" customHeight="1">
      <c r="A7244" s="470"/>
      <c r="B7244" s="470"/>
    </row>
    <row r="7245" spans="1:2" s="104" customFormat="1" ht="12" customHeight="1">
      <c r="A7245" s="470"/>
      <c r="B7245" s="470"/>
    </row>
    <row r="7246" spans="1:2" s="104" customFormat="1" ht="12" customHeight="1">
      <c r="A7246" s="470"/>
      <c r="B7246" s="470"/>
    </row>
    <row r="7247" spans="1:2" s="104" customFormat="1" ht="12" customHeight="1">
      <c r="A7247" s="470"/>
      <c r="B7247" s="470"/>
    </row>
    <row r="7248" spans="1:2" s="104" customFormat="1" ht="12" customHeight="1">
      <c r="A7248" s="470"/>
      <c r="B7248" s="470"/>
    </row>
    <row r="7249" spans="1:2" s="104" customFormat="1" ht="12" customHeight="1">
      <c r="A7249" s="470"/>
      <c r="B7249" s="470"/>
    </row>
    <row r="7250" spans="1:2" s="104" customFormat="1" ht="12" customHeight="1">
      <c r="A7250" s="470"/>
      <c r="B7250" s="470"/>
    </row>
    <row r="7251" spans="1:2" s="104" customFormat="1" ht="12" customHeight="1">
      <c r="A7251" s="470"/>
      <c r="B7251" s="470"/>
    </row>
    <row r="7252" spans="1:2" s="104" customFormat="1" ht="12" customHeight="1">
      <c r="A7252" s="470"/>
      <c r="B7252" s="470"/>
    </row>
    <row r="7253" spans="1:2" s="104" customFormat="1" ht="12" customHeight="1">
      <c r="A7253" s="470"/>
      <c r="B7253" s="470"/>
    </row>
    <row r="7254" spans="1:2" s="104" customFormat="1" ht="12" customHeight="1">
      <c r="A7254" s="470"/>
      <c r="B7254" s="470"/>
    </row>
    <row r="7255" spans="1:2" s="104" customFormat="1" ht="12" customHeight="1">
      <c r="A7255" s="470"/>
      <c r="B7255" s="470"/>
    </row>
    <row r="7256" spans="1:2" s="104" customFormat="1" ht="12" customHeight="1">
      <c r="A7256" s="470"/>
      <c r="B7256" s="470"/>
    </row>
    <row r="7257" spans="1:2" s="104" customFormat="1" ht="12" customHeight="1">
      <c r="A7257" s="470"/>
      <c r="B7257" s="470"/>
    </row>
    <row r="7258" spans="1:2" s="104" customFormat="1" ht="12" customHeight="1">
      <c r="A7258" s="470"/>
      <c r="B7258" s="470"/>
    </row>
    <row r="7259" spans="1:2" s="104" customFormat="1" ht="12" customHeight="1">
      <c r="A7259" s="470"/>
      <c r="B7259" s="470"/>
    </row>
    <row r="7260" spans="1:2" s="104" customFormat="1" ht="12" customHeight="1">
      <c r="A7260" s="470"/>
      <c r="B7260" s="470"/>
    </row>
    <row r="7261" spans="1:2" s="104" customFormat="1" ht="12" customHeight="1">
      <c r="A7261" s="470"/>
      <c r="B7261" s="470"/>
    </row>
    <row r="7262" spans="1:2" s="104" customFormat="1" ht="12" customHeight="1">
      <c r="A7262" s="470"/>
      <c r="B7262" s="470"/>
    </row>
    <row r="7263" spans="1:2" s="104" customFormat="1" ht="12" customHeight="1">
      <c r="A7263" s="470"/>
      <c r="B7263" s="470"/>
    </row>
    <row r="7264" spans="1:2" s="104" customFormat="1" ht="12" customHeight="1">
      <c r="A7264" s="470"/>
      <c r="B7264" s="470"/>
    </row>
    <row r="7265" spans="1:2" s="104" customFormat="1" ht="12" customHeight="1">
      <c r="A7265" s="470"/>
      <c r="B7265" s="470"/>
    </row>
    <row r="7266" spans="1:2" s="104" customFormat="1" ht="12" customHeight="1">
      <c r="A7266" s="470"/>
      <c r="B7266" s="470"/>
    </row>
    <row r="7267" spans="1:2" s="104" customFormat="1" ht="12" customHeight="1">
      <c r="A7267" s="470"/>
      <c r="B7267" s="470"/>
    </row>
    <row r="7268" spans="1:2" s="104" customFormat="1" ht="12" customHeight="1">
      <c r="A7268" s="470"/>
      <c r="B7268" s="470"/>
    </row>
    <row r="7269" spans="1:2" s="104" customFormat="1" ht="12" customHeight="1">
      <c r="A7269" s="470"/>
      <c r="B7269" s="470"/>
    </row>
    <row r="7270" spans="1:2" s="104" customFormat="1" ht="12" customHeight="1">
      <c r="A7270" s="470"/>
      <c r="B7270" s="470"/>
    </row>
    <row r="7271" spans="1:2" s="104" customFormat="1" ht="12" customHeight="1">
      <c r="A7271" s="470"/>
      <c r="B7271" s="470"/>
    </row>
    <row r="7272" spans="1:2" s="104" customFormat="1" ht="12" customHeight="1">
      <c r="A7272" s="470"/>
      <c r="B7272" s="470"/>
    </row>
    <row r="7273" spans="1:2" s="104" customFormat="1" ht="12" customHeight="1">
      <c r="A7273" s="470"/>
      <c r="B7273" s="470"/>
    </row>
    <row r="7274" spans="1:2" s="104" customFormat="1" ht="12" customHeight="1">
      <c r="A7274" s="470"/>
      <c r="B7274" s="470"/>
    </row>
    <row r="7275" spans="1:2" s="104" customFormat="1" ht="12" customHeight="1">
      <c r="A7275" s="470"/>
      <c r="B7275" s="470"/>
    </row>
    <row r="7276" spans="1:2" s="104" customFormat="1" ht="12" customHeight="1">
      <c r="A7276" s="470"/>
      <c r="B7276" s="470"/>
    </row>
    <row r="7277" spans="1:2" s="104" customFormat="1" ht="12" customHeight="1">
      <c r="A7277" s="470"/>
      <c r="B7277" s="470"/>
    </row>
    <row r="7278" spans="1:2" s="104" customFormat="1" ht="12" customHeight="1">
      <c r="A7278" s="470"/>
      <c r="B7278" s="470"/>
    </row>
    <row r="7279" spans="1:2" s="104" customFormat="1" ht="12" customHeight="1">
      <c r="A7279" s="470"/>
      <c r="B7279" s="470"/>
    </row>
    <row r="7280" spans="1:2" s="104" customFormat="1" ht="12" customHeight="1">
      <c r="A7280" s="470"/>
      <c r="B7280" s="470"/>
    </row>
    <row r="7281" spans="1:2" s="104" customFormat="1" ht="12" customHeight="1">
      <c r="A7281" s="470"/>
      <c r="B7281" s="470"/>
    </row>
    <row r="7282" spans="1:2" s="104" customFormat="1" ht="12" customHeight="1">
      <c r="A7282" s="470"/>
      <c r="B7282" s="470"/>
    </row>
    <row r="7283" spans="1:2" s="104" customFormat="1" ht="12" customHeight="1">
      <c r="A7283" s="470"/>
      <c r="B7283" s="470"/>
    </row>
    <row r="7284" spans="1:2" s="104" customFormat="1" ht="12" customHeight="1">
      <c r="A7284" s="470"/>
      <c r="B7284" s="470"/>
    </row>
    <row r="7285" spans="1:2" s="104" customFormat="1" ht="12" customHeight="1">
      <c r="A7285" s="470"/>
      <c r="B7285" s="470"/>
    </row>
    <row r="7286" spans="1:2" s="104" customFormat="1" ht="12" customHeight="1">
      <c r="A7286" s="470"/>
      <c r="B7286" s="470"/>
    </row>
    <row r="7287" spans="1:2" s="104" customFormat="1" ht="12" customHeight="1">
      <c r="A7287" s="470"/>
      <c r="B7287" s="470"/>
    </row>
    <row r="7288" spans="1:2" s="104" customFormat="1" ht="12" customHeight="1">
      <c r="A7288" s="470"/>
      <c r="B7288" s="470"/>
    </row>
    <row r="7289" spans="1:2" s="104" customFormat="1" ht="12" customHeight="1">
      <c r="A7289" s="470"/>
      <c r="B7289" s="470"/>
    </row>
    <row r="7290" spans="1:2" s="104" customFormat="1" ht="12" customHeight="1">
      <c r="A7290" s="470"/>
      <c r="B7290" s="470"/>
    </row>
    <row r="7291" spans="1:2" s="104" customFormat="1" ht="12" customHeight="1">
      <c r="A7291" s="470"/>
      <c r="B7291" s="470"/>
    </row>
    <row r="7292" spans="1:2" s="104" customFormat="1" ht="12" customHeight="1">
      <c r="A7292" s="470"/>
      <c r="B7292" s="470"/>
    </row>
    <row r="7293" spans="1:2" s="104" customFormat="1" ht="12" customHeight="1">
      <c r="A7293" s="470"/>
      <c r="B7293" s="470"/>
    </row>
    <row r="7294" spans="1:2" s="104" customFormat="1" ht="12" customHeight="1">
      <c r="A7294" s="470"/>
      <c r="B7294" s="470"/>
    </row>
    <row r="7295" spans="1:2" s="104" customFormat="1" ht="12" customHeight="1">
      <c r="A7295" s="470"/>
      <c r="B7295" s="470"/>
    </row>
    <row r="7296" spans="1:2" s="104" customFormat="1" ht="12" customHeight="1">
      <c r="A7296" s="470"/>
      <c r="B7296" s="470"/>
    </row>
    <row r="7297" spans="1:2" s="104" customFormat="1" ht="12" customHeight="1">
      <c r="A7297" s="470"/>
      <c r="B7297" s="470"/>
    </row>
    <row r="7298" spans="1:2" s="104" customFormat="1" ht="12" customHeight="1">
      <c r="A7298" s="470"/>
      <c r="B7298" s="470"/>
    </row>
    <row r="7299" spans="1:2" s="104" customFormat="1" ht="12" customHeight="1">
      <c r="A7299" s="470"/>
      <c r="B7299" s="470"/>
    </row>
    <row r="7300" spans="1:2" s="104" customFormat="1" ht="12" customHeight="1">
      <c r="A7300" s="470"/>
      <c r="B7300" s="470"/>
    </row>
    <row r="7301" spans="1:2" s="104" customFormat="1" ht="12" customHeight="1">
      <c r="A7301" s="470"/>
      <c r="B7301" s="470"/>
    </row>
    <row r="7302" spans="1:2" s="104" customFormat="1" ht="12" customHeight="1">
      <c r="A7302" s="470"/>
      <c r="B7302" s="470"/>
    </row>
    <row r="7303" spans="1:2" s="104" customFormat="1" ht="12" customHeight="1">
      <c r="A7303" s="470"/>
      <c r="B7303" s="470"/>
    </row>
    <row r="7304" spans="1:2" s="104" customFormat="1" ht="12" customHeight="1">
      <c r="A7304" s="470"/>
      <c r="B7304" s="470"/>
    </row>
    <row r="7305" spans="1:2" s="104" customFormat="1" ht="12" customHeight="1">
      <c r="A7305" s="470"/>
      <c r="B7305" s="470"/>
    </row>
    <row r="7306" spans="1:2" s="104" customFormat="1" ht="12" customHeight="1">
      <c r="A7306" s="470"/>
      <c r="B7306" s="470"/>
    </row>
    <row r="7307" spans="1:2" s="104" customFormat="1" ht="12" customHeight="1">
      <c r="A7307" s="470"/>
      <c r="B7307" s="470"/>
    </row>
    <row r="7308" spans="1:2" s="104" customFormat="1" ht="12" customHeight="1">
      <c r="A7308" s="470"/>
      <c r="B7308" s="470"/>
    </row>
    <row r="7309" spans="1:2" s="104" customFormat="1" ht="12" customHeight="1">
      <c r="A7309" s="470"/>
      <c r="B7309" s="470"/>
    </row>
    <row r="7310" spans="1:2" s="104" customFormat="1" ht="12" customHeight="1">
      <c r="A7310" s="470"/>
      <c r="B7310" s="470"/>
    </row>
    <row r="7311" spans="1:2" s="104" customFormat="1" ht="12" customHeight="1">
      <c r="A7311" s="470"/>
      <c r="B7311" s="470"/>
    </row>
    <row r="7312" spans="1:2" s="104" customFormat="1" ht="12" customHeight="1">
      <c r="A7312" s="470"/>
      <c r="B7312" s="470"/>
    </row>
    <row r="7313" spans="1:2" s="104" customFormat="1" ht="12" customHeight="1">
      <c r="A7313" s="470"/>
      <c r="B7313" s="470"/>
    </row>
    <row r="7314" spans="1:2" s="104" customFormat="1" ht="12" customHeight="1">
      <c r="A7314" s="470"/>
      <c r="B7314" s="470"/>
    </row>
    <row r="7315" spans="1:2" s="104" customFormat="1" ht="12" customHeight="1">
      <c r="A7315" s="470"/>
      <c r="B7315" s="470"/>
    </row>
    <row r="7316" spans="1:2" s="104" customFormat="1" ht="12" customHeight="1">
      <c r="A7316" s="470"/>
      <c r="B7316" s="470"/>
    </row>
    <row r="7317" spans="1:2" s="104" customFormat="1" ht="12" customHeight="1">
      <c r="A7317" s="470"/>
      <c r="B7317" s="470"/>
    </row>
    <row r="7318" spans="1:2" s="104" customFormat="1" ht="12" customHeight="1">
      <c r="A7318" s="470"/>
      <c r="B7318" s="470"/>
    </row>
    <row r="7319" spans="1:2" s="104" customFormat="1" ht="12" customHeight="1">
      <c r="A7319" s="470"/>
      <c r="B7319" s="470"/>
    </row>
    <row r="7320" spans="1:2" s="104" customFormat="1" ht="12" customHeight="1">
      <c r="A7320" s="470"/>
      <c r="B7320" s="470"/>
    </row>
    <row r="7321" spans="1:2" s="104" customFormat="1" ht="12" customHeight="1">
      <c r="A7321" s="470"/>
      <c r="B7321" s="470"/>
    </row>
    <row r="7322" spans="1:2" s="104" customFormat="1" ht="12" customHeight="1">
      <c r="A7322" s="470"/>
      <c r="B7322" s="470"/>
    </row>
    <row r="7323" spans="1:2" s="104" customFormat="1" ht="12" customHeight="1">
      <c r="A7323" s="470"/>
      <c r="B7323" s="470"/>
    </row>
    <row r="7324" spans="1:2" s="104" customFormat="1" ht="12" customHeight="1">
      <c r="A7324" s="470"/>
      <c r="B7324" s="470"/>
    </row>
    <row r="7325" spans="1:2" s="104" customFormat="1" ht="12" customHeight="1">
      <c r="A7325" s="470"/>
      <c r="B7325" s="470"/>
    </row>
    <row r="7326" spans="1:2" s="104" customFormat="1" ht="12" customHeight="1">
      <c r="A7326" s="470"/>
      <c r="B7326" s="470"/>
    </row>
    <row r="7327" spans="1:2" s="104" customFormat="1" ht="12" customHeight="1">
      <c r="A7327" s="470"/>
      <c r="B7327" s="470"/>
    </row>
    <row r="7328" spans="1:2" s="104" customFormat="1" ht="12" customHeight="1">
      <c r="A7328" s="470"/>
      <c r="B7328" s="470"/>
    </row>
    <row r="7329" spans="1:2" s="104" customFormat="1" ht="12" customHeight="1">
      <c r="A7329" s="470"/>
      <c r="B7329" s="470"/>
    </row>
    <row r="7330" spans="1:2" s="104" customFormat="1" ht="12" customHeight="1">
      <c r="A7330" s="470"/>
      <c r="B7330" s="470"/>
    </row>
    <row r="7331" spans="1:2" s="104" customFormat="1" ht="12" customHeight="1">
      <c r="A7331" s="470"/>
      <c r="B7331" s="470"/>
    </row>
    <row r="7332" spans="1:2" s="104" customFormat="1" ht="12" customHeight="1">
      <c r="A7332" s="470"/>
      <c r="B7332" s="470"/>
    </row>
    <row r="7333" spans="1:2" s="104" customFormat="1" ht="12" customHeight="1">
      <c r="A7333" s="470"/>
      <c r="B7333" s="470"/>
    </row>
    <row r="7334" spans="1:2" s="104" customFormat="1" ht="12" customHeight="1">
      <c r="A7334" s="470"/>
      <c r="B7334" s="470"/>
    </row>
    <row r="7335" spans="1:2" s="104" customFormat="1" ht="12" customHeight="1">
      <c r="A7335" s="470"/>
      <c r="B7335" s="470"/>
    </row>
    <row r="7336" spans="1:2" s="104" customFormat="1" ht="12" customHeight="1">
      <c r="A7336" s="470"/>
      <c r="B7336" s="470"/>
    </row>
    <row r="7337" spans="1:2" s="104" customFormat="1" ht="12" customHeight="1">
      <c r="A7337" s="470"/>
      <c r="B7337" s="470"/>
    </row>
    <row r="7338" spans="1:2" s="104" customFormat="1" ht="12" customHeight="1">
      <c r="A7338" s="470"/>
      <c r="B7338" s="470"/>
    </row>
    <row r="7339" spans="1:2" s="104" customFormat="1" ht="12" customHeight="1">
      <c r="A7339" s="470"/>
      <c r="B7339" s="470"/>
    </row>
    <row r="7340" spans="1:2" s="104" customFormat="1" ht="12" customHeight="1">
      <c r="A7340" s="470"/>
      <c r="B7340" s="470"/>
    </row>
    <row r="7341" spans="1:2" s="104" customFormat="1" ht="12" customHeight="1">
      <c r="A7341" s="470"/>
      <c r="B7341" s="470"/>
    </row>
    <row r="7342" spans="1:2" s="104" customFormat="1" ht="12" customHeight="1">
      <c r="A7342" s="470"/>
      <c r="B7342" s="470"/>
    </row>
    <row r="7343" spans="1:2" s="104" customFormat="1" ht="12" customHeight="1">
      <c r="A7343" s="470"/>
      <c r="B7343" s="470"/>
    </row>
    <row r="7344" spans="1:2" s="104" customFormat="1" ht="12" customHeight="1">
      <c r="A7344" s="470"/>
      <c r="B7344" s="470"/>
    </row>
    <row r="7345" spans="1:2" s="104" customFormat="1" ht="12" customHeight="1">
      <c r="A7345" s="470"/>
      <c r="B7345" s="470"/>
    </row>
    <row r="7346" spans="1:2" s="104" customFormat="1" ht="12" customHeight="1">
      <c r="A7346" s="470"/>
      <c r="B7346" s="470"/>
    </row>
    <row r="7347" spans="1:2" s="104" customFormat="1" ht="12" customHeight="1">
      <c r="A7347" s="470"/>
      <c r="B7347" s="470"/>
    </row>
    <row r="7348" spans="1:2" s="104" customFormat="1" ht="12" customHeight="1">
      <c r="A7348" s="470"/>
      <c r="B7348" s="470"/>
    </row>
    <row r="7349" spans="1:2" s="104" customFormat="1" ht="12" customHeight="1">
      <c r="A7349" s="470"/>
      <c r="B7349" s="470"/>
    </row>
    <row r="7350" spans="1:2" s="104" customFormat="1" ht="12" customHeight="1">
      <c r="A7350" s="470"/>
      <c r="B7350" s="470"/>
    </row>
    <row r="7351" spans="1:2" s="104" customFormat="1" ht="12" customHeight="1">
      <c r="A7351" s="470"/>
      <c r="B7351" s="470"/>
    </row>
    <row r="7352" spans="1:2" s="104" customFormat="1" ht="12" customHeight="1">
      <c r="A7352" s="470"/>
      <c r="B7352" s="470"/>
    </row>
    <row r="7353" spans="1:2" s="104" customFormat="1" ht="12" customHeight="1">
      <c r="A7353" s="470"/>
      <c r="B7353" s="470"/>
    </row>
    <row r="7354" spans="1:2" s="104" customFormat="1" ht="12" customHeight="1">
      <c r="A7354" s="470"/>
      <c r="B7354" s="470"/>
    </row>
    <row r="7355" spans="1:2" s="104" customFormat="1" ht="12" customHeight="1">
      <c r="A7355" s="470"/>
      <c r="B7355" s="470"/>
    </row>
    <row r="7356" spans="1:2" s="104" customFormat="1" ht="12" customHeight="1">
      <c r="A7356" s="470"/>
      <c r="B7356" s="470"/>
    </row>
    <row r="7357" spans="1:2" s="104" customFormat="1" ht="12" customHeight="1">
      <c r="A7357" s="470"/>
      <c r="B7357" s="470"/>
    </row>
    <row r="7358" spans="1:2" s="104" customFormat="1" ht="12" customHeight="1">
      <c r="A7358" s="470"/>
      <c r="B7358" s="470"/>
    </row>
    <row r="7359" spans="1:2" s="104" customFormat="1" ht="12" customHeight="1">
      <c r="A7359" s="470"/>
      <c r="B7359" s="470"/>
    </row>
    <row r="7360" spans="1:2" s="104" customFormat="1" ht="12" customHeight="1">
      <c r="A7360" s="470"/>
      <c r="B7360" s="470"/>
    </row>
    <row r="7361" spans="1:2" s="104" customFormat="1" ht="12" customHeight="1">
      <c r="A7361" s="470"/>
      <c r="B7361" s="470"/>
    </row>
    <row r="7362" spans="1:2" s="104" customFormat="1" ht="12" customHeight="1">
      <c r="A7362" s="470"/>
      <c r="B7362" s="470"/>
    </row>
    <row r="7363" spans="1:2" s="104" customFormat="1" ht="12" customHeight="1">
      <c r="A7363" s="470"/>
      <c r="B7363" s="470"/>
    </row>
    <row r="7364" spans="1:2" s="104" customFormat="1" ht="12" customHeight="1">
      <c r="A7364" s="470"/>
      <c r="B7364" s="470"/>
    </row>
    <row r="7365" spans="1:2" s="104" customFormat="1" ht="12" customHeight="1">
      <c r="A7365" s="470"/>
      <c r="B7365" s="470"/>
    </row>
    <row r="7366" spans="1:2" s="104" customFormat="1" ht="12" customHeight="1">
      <c r="A7366" s="470"/>
      <c r="B7366" s="470"/>
    </row>
    <row r="7367" spans="1:2" s="104" customFormat="1" ht="12" customHeight="1">
      <c r="A7367" s="470"/>
      <c r="B7367" s="470"/>
    </row>
    <row r="7368" spans="1:2" s="104" customFormat="1" ht="12" customHeight="1">
      <c r="A7368" s="470"/>
      <c r="B7368" s="470"/>
    </row>
    <row r="7369" spans="1:2" s="104" customFormat="1" ht="12" customHeight="1">
      <c r="A7369" s="470"/>
      <c r="B7369" s="470"/>
    </row>
    <row r="7370" spans="1:2" s="104" customFormat="1" ht="12" customHeight="1">
      <c r="A7370" s="470"/>
      <c r="B7370" s="470"/>
    </row>
    <row r="7371" spans="1:2" s="104" customFormat="1" ht="12" customHeight="1">
      <c r="A7371" s="470"/>
      <c r="B7371" s="470"/>
    </row>
    <row r="7372" spans="1:2" s="104" customFormat="1" ht="12" customHeight="1">
      <c r="A7372" s="470"/>
      <c r="B7372" s="470"/>
    </row>
    <row r="7373" spans="1:2" s="104" customFormat="1" ht="12" customHeight="1">
      <c r="A7373" s="470"/>
      <c r="B7373" s="470"/>
    </row>
    <row r="7374" spans="1:2" s="104" customFormat="1" ht="12" customHeight="1">
      <c r="A7374" s="470"/>
      <c r="B7374" s="470"/>
    </row>
    <row r="7375" spans="1:2" s="104" customFormat="1" ht="12" customHeight="1">
      <c r="A7375" s="470"/>
      <c r="B7375" s="470"/>
    </row>
    <row r="7376" spans="1:2" s="104" customFormat="1" ht="12" customHeight="1">
      <c r="A7376" s="470"/>
      <c r="B7376" s="470"/>
    </row>
    <row r="7377" spans="1:2" s="104" customFormat="1" ht="12" customHeight="1">
      <c r="A7377" s="470"/>
      <c r="B7377" s="470"/>
    </row>
    <row r="7378" spans="1:2" s="104" customFormat="1" ht="12" customHeight="1">
      <c r="A7378" s="470"/>
      <c r="B7378" s="470"/>
    </row>
    <row r="7379" spans="1:2" s="104" customFormat="1" ht="12" customHeight="1">
      <c r="A7379" s="470"/>
      <c r="B7379" s="470"/>
    </row>
    <row r="7380" spans="1:2" s="104" customFormat="1" ht="12" customHeight="1">
      <c r="A7380" s="470"/>
      <c r="B7380" s="470"/>
    </row>
    <row r="7381" spans="1:2" s="104" customFormat="1" ht="12" customHeight="1">
      <c r="A7381" s="470"/>
      <c r="B7381" s="470"/>
    </row>
    <row r="7382" spans="1:2" s="104" customFormat="1" ht="12" customHeight="1">
      <c r="A7382" s="470"/>
      <c r="B7382" s="470"/>
    </row>
    <row r="7383" spans="1:2" s="104" customFormat="1" ht="12" customHeight="1">
      <c r="A7383" s="470"/>
      <c r="B7383" s="470"/>
    </row>
    <row r="7384" spans="1:2" s="104" customFormat="1" ht="12" customHeight="1">
      <c r="A7384" s="470"/>
      <c r="B7384" s="470"/>
    </row>
    <row r="7385" spans="1:2" s="104" customFormat="1" ht="12" customHeight="1">
      <c r="A7385" s="470"/>
      <c r="B7385" s="470"/>
    </row>
    <row r="7386" spans="1:2" s="104" customFormat="1" ht="12" customHeight="1">
      <c r="A7386" s="470"/>
      <c r="B7386" s="470"/>
    </row>
    <row r="7387" spans="1:2" s="104" customFormat="1" ht="12" customHeight="1">
      <c r="A7387" s="470"/>
      <c r="B7387" s="470"/>
    </row>
    <row r="7388" spans="1:2" s="104" customFormat="1" ht="12" customHeight="1">
      <c r="A7388" s="470"/>
      <c r="B7388" s="470"/>
    </row>
    <row r="7389" spans="1:2" s="104" customFormat="1" ht="12" customHeight="1">
      <c r="A7389" s="470"/>
      <c r="B7389" s="470"/>
    </row>
    <row r="7390" spans="1:2" s="104" customFormat="1" ht="12" customHeight="1">
      <c r="A7390" s="470"/>
      <c r="B7390" s="470"/>
    </row>
    <row r="7391" spans="1:2" s="104" customFormat="1" ht="12" customHeight="1">
      <c r="A7391" s="470"/>
      <c r="B7391" s="470"/>
    </row>
    <row r="7392" spans="1:2" s="104" customFormat="1" ht="12" customHeight="1">
      <c r="A7392" s="470"/>
      <c r="B7392" s="470"/>
    </row>
    <row r="7393" spans="1:2" s="104" customFormat="1" ht="12" customHeight="1">
      <c r="A7393" s="470"/>
      <c r="B7393" s="470"/>
    </row>
    <row r="7394" spans="1:2" s="104" customFormat="1" ht="12" customHeight="1">
      <c r="A7394" s="470"/>
      <c r="B7394" s="470"/>
    </row>
    <row r="7395" spans="1:2" s="104" customFormat="1" ht="12" customHeight="1">
      <c r="A7395" s="470"/>
      <c r="B7395" s="470"/>
    </row>
    <row r="7396" spans="1:2" s="104" customFormat="1" ht="12" customHeight="1">
      <c r="A7396" s="470"/>
      <c r="B7396" s="470"/>
    </row>
    <row r="7397" spans="1:2" s="104" customFormat="1" ht="12" customHeight="1">
      <c r="A7397" s="470"/>
      <c r="B7397" s="470"/>
    </row>
    <row r="7398" spans="1:2" s="104" customFormat="1" ht="12" customHeight="1">
      <c r="A7398" s="470"/>
      <c r="B7398" s="470"/>
    </row>
    <row r="7399" spans="1:2" s="104" customFormat="1" ht="12" customHeight="1">
      <c r="A7399" s="470"/>
      <c r="B7399" s="470"/>
    </row>
    <row r="7400" spans="1:2" s="104" customFormat="1" ht="12" customHeight="1">
      <c r="A7400" s="470"/>
      <c r="B7400" s="470"/>
    </row>
    <row r="7401" spans="1:2" s="104" customFormat="1" ht="12" customHeight="1">
      <c r="A7401" s="470"/>
      <c r="B7401" s="470"/>
    </row>
    <row r="7402" spans="1:2" s="104" customFormat="1" ht="12" customHeight="1">
      <c r="A7402" s="470"/>
      <c r="B7402" s="470"/>
    </row>
    <row r="7403" spans="1:2" s="104" customFormat="1" ht="12" customHeight="1">
      <c r="A7403" s="470"/>
      <c r="B7403" s="470"/>
    </row>
    <row r="7404" spans="1:2" s="104" customFormat="1" ht="12" customHeight="1">
      <c r="A7404" s="470"/>
      <c r="B7404" s="470"/>
    </row>
    <row r="7405" spans="1:2" s="104" customFormat="1" ht="12" customHeight="1">
      <c r="A7405" s="470"/>
      <c r="B7405" s="470"/>
    </row>
    <row r="7406" spans="1:2" s="104" customFormat="1" ht="12" customHeight="1">
      <c r="A7406" s="470"/>
      <c r="B7406" s="470"/>
    </row>
    <row r="7407" spans="1:2" s="104" customFormat="1" ht="12" customHeight="1">
      <c r="A7407" s="470"/>
      <c r="B7407" s="470"/>
    </row>
    <row r="7408" spans="1:2" s="104" customFormat="1" ht="12" customHeight="1">
      <c r="A7408" s="470"/>
      <c r="B7408" s="470"/>
    </row>
    <row r="7409" spans="1:2" s="104" customFormat="1" ht="12" customHeight="1">
      <c r="A7409" s="470"/>
      <c r="B7409" s="470"/>
    </row>
    <row r="7410" spans="1:2" s="104" customFormat="1" ht="12" customHeight="1">
      <c r="A7410" s="470"/>
      <c r="B7410" s="470"/>
    </row>
    <row r="7411" spans="1:2" s="104" customFormat="1" ht="12" customHeight="1">
      <c r="A7411" s="470"/>
      <c r="B7411" s="470"/>
    </row>
    <row r="7412" spans="1:2" s="104" customFormat="1" ht="12" customHeight="1">
      <c r="A7412" s="470"/>
      <c r="B7412" s="470"/>
    </row>
    <row r="7413" spans="1:2" s="104" customFormat="1" ht="12" customHeight="1">
      <c r="A7413" s="470"/>
      <c r="B7413" s="470"/>
    </row>
    <row r="7414" spans="1:2" s="104" customFormat="1" ht="12" customHeight="1">
      <c r="A7414" s="470"/>
      <c r="B7414" s="470"/>
    </row>
    <row r="7415" spans="1:2" s="104" customFormat="1" ht="12" customHeight="1">
      <c r="A7415" s="470"/>
      <c r="B7415" s="470"/>
    </row>
    <row r="7416" spans="1:2" s="104" customFormat="1" ht="12" customHeight="1">
      <c r="A7416" s="470"/>
      <c r="B7416" s="470"/>
    </row>
    <row r="7417" spans="1:2" s="104" customFormat="1" ht="12" customHeight="1">
      <c r="A7417" s="470"/>
      <c r="B7417" s="470"/>
    </row>
    <row r="7418" spans="1:2" s="104" customFormat="1" ht="12" customHeight="1">
      <c r="A7418" s="470"/>
      <c r="B7418" s="470"/>
    </row>
    <row r="7419" spans="1:2" s="104" customFormat="1" ht="12" customHeight="1">
      <c r="A7419" s="470"/>
      <c r="B7419" s="470"/>
    </row>
    <row r="7420" spans="1:2" s="104" customFormat="1" ht="12" customHeight="1">
      <c r="A7420" s="470"/>
      <c r="B7420" s="470"/>
    </row>
    <row r="7421" spans="1:2" s="104" customFormat="1" ht="12" customHeight="1">
      <c r="A7421" s="470"/>
      <c r="B7421" s="470"/>
    </row>
    <row r="7422" spans="1:2" s="104" customFormat="1" ht="12" customHeight="1">
      <c r="A7422" s="470"/>
      <c r="B7422" s="470"/>
    </row>
    <row r="7423" spans="1:2" s="104" customFormat="1" ht="12" customHeight="1">
      <c r="A7423" s="470"/>
      <c r="B7423" s="470"/>
    </row>
    <row r="7424" spans="1:2" s="104" customFormat="1" ht="12" customHeight="1">
      <c r="A7424" s="470"/>
      <c r="B7424" s="470"/>
    </row>
    <row r="7425" spans="1:2" s="104" customFormat="1" ht="12" customHeight="1">
      <c r="A7425" s="470"/>
      <c r="B7425" s="470"/>
    </row>
    <row r="7426" spans="1:2" s="104" customFormat="1" ht="12" customHeight="1">
      <c r="A7426" s="470"/>
      <c r="B7426" s="470"/>
    </row>
    <row r="7427" spans="1:2" s="104" customFormat="1" ht="12" customHeight="1">
      <c r="A7427" s="470"/>
      <c r="B7427" s="470"/>
    </row>
    <row r="7428" spans="1:2" s="104" customFormat="1" ht="12" customHeight="1">
      <c r="A7428" s="470"/>
      <c r="B7428" s="470"/>
    </row>
    <row r="7429" spans="1:2" s="104" customFormat="1" ht="12" customHeight="1">
      <c r="A7429" s="470"/>
      <c r="B7429" s="470"/>
    </row>
    <row r="7430" spans="1:2" s="104" customFormat="1" ht="12" customHeight="1">
      <c r="A7430" s="470"/>
      <c r="B7430" s="470"/>
    </row>
    <row r="7431" spans="1:2" s="104" customFormat="1" ht="12" customHeight="1">
      <c r="A7431" s="470"/>
      <c r="B7431" s="470"/>
    </row>
    <row r="7432" spans="1:2" s="104" customFormat="1" ht="12" customHeight="1">
      <c r="A7432" s="470"/>
      <c r="B7432" s="470"/>
    </row>
    <row r="7433" spans="1:2" s="104" customFormat="1" ht="12" customHeight="1">
      <c r="A7433" s="470"/>
      <c r="B7433" s="470"/>
    </row>
    <row r="7434" spans="1:2" s="104" customFormat="1" ht="12" customHeight="1">
      <c r="A7434" s="470"/>
      <c r="B7434" s="470"/>
    </row>
    <row r="7435" spans="1:2" s="104" customFormat="1" ht="12" customHeight="1">
      <c r="A7435" s="470"/>
      <c r="B7435" s="470"/>
    </row>
    <row r="7436" spans="1:2" s="104" customFormat="1" ht="12" customHeight="1">
      <c r="A7436" s="470"/>
      <c r="B7436" s="470"/>
    </row>
    <row r="7437" spans="1:2" s="104" customFormat="1" ht="12" customHeight="1">
      <c r="A7437" s="470"/>
      <c r="B7437" s="470"/>
    </row>
    <row r="7438" spans="1:2" s="104" customFormat="1" ht="12" customHeight="1">
      <c r="A7438" s="470"/>
      <c r="B7438" s="470"/>
    </row>
    <row r="7439" spans="1:2" s="104" customFormat="1" ht="12" customHeight="1">
      <c r="A7439" s="470"/>
      <c r="B7439" s="470"/>
    </row>
    <row r="7440" spans="1:2" s="104" customFormat="1" ht="12" customHeight="1">
      <c r="A7440" s="470"/>
      <c r="B7440" s="470"/>
    </row>
    <row r="7441" spans="1:2" s="104" customFormat="1" ht="12" customHeight="1">
      <c r="A7441" s="470"/>
      <c r="B7441" s="470"/>
    </row>
    <row r="7442" spans="1:2" s="104" customFormat="1" ht="12" customHeight="1">
      <c r="A7442" s="470"/>
      <c r="B7442" s="470"/>
    </row>
    <row r="7443" spans="1:2" s="104" customFormat="1" ht="12" customHeight="1">
      <c r="A7443" s="470"/>
      <c r="B7443" s="470"/>
    </row>
    <row r="7444" spans="1:2" s="104" customFormat="1" ht="12" customHeight="1">
      <c r="A7444" s="470"/>
      <c r="B7444" s="470"/>
    </row>
    <row r="7445" spans="1:2" s="104" customFormat="1" ht="12" customHeight="1">
      <c r="A7445" s="470"/>
      <c r="B7445" s="470"/>
    </row>
    <row r="7446" spans="1:2" s="104" customFormat="1" ht="12" customHeight="1">
      <c r="A7446" s="470"/>
      <c r="B7446" s="470"/>
    </row>
    <row r="7447" spans="1:2" s="104" customFormat="1" ht="12" customHeight="1">
      <c r="A7447" s="470"/>
      <c r="B7447" s="470"/>
    </row>
    <row r="7448" spans="1:2" s="104" customFormat="1" ht="12" customHeight="1">
      <c r="A7448" s="470"/>
      <c r="B7448" s="470"/>
    </row>
    <row r="7449" spans="1:2" s="104" customFormat="1" ht="12" customHeight="1">
      <c r="A7449" s="470"/>
      <c r="B7449" s="470"/>
    </row>
    <row r="7450" spans="1:2" s="104" customFormat="1" ht="12" customHeight="1">
      <c r="A7450" s="470"/>
      <c r="B7450" s="470"/>
    </row>
    <row r="7451" spans="1:2" s="104" customFormat="1" ht="12" customHeight="1">
      <c r="A7451" s="470"/>
      <c r="B7451" s="470"/>
    </row>
    <row r="7452" spans="1:2" s="104" customFormat="1" ht="12" customHeight="1">
      <c r="A7452" s="470"/>
      <c r="B7452" s="470"/>
    </row>
    <row r="7453" spans="1:2" s="104" customFormat="1" ht="12" customHeight="1">
      <c r="A7453" s="470"/>
      <c r="B7453" s="470"/>
    </row>
    <row r="7454" spans="1:2" s="104" customFormat="1" ht="12" customHeight="1">
      <c r="A7454" s="470"/>
      <c r="B7454" s="470"/>
    </row>
    <row r="7455" spans="1:2" s="104" customFormat="1" ht="12" customHeight="1">
      <c r="A7455" s="470"/>
      <c r="B7455" s="470"/>
    </row>
    <row r="7456" spans="1:2" s="104" customFormat="1" ht="12" customHeight="1">
      <c r="A7456" s="470"/>
      <c r="B7456" s="470"/>
    </row>
    <row r="7457" spans="1:2" s="104" customFormat="1" ht="12" customHeight="1">
      <c r="A7457" s="470"/>
      <c r="B7457" s="470"/>
    </row>
    <row r="7458" spans="1:2" s="104" customFormat="1" ht="12" customHeight="1">
      <c r="A7458" s="470"/>
      <c r="B7458" s="470"/>
    </row>
    <row r="7459" spans="1:2" s="104" customFormat="1" ht="12" customHeight="1">
      <c r="A7459" s="470"/>
      <c r="B7459" s="470"/>
    </row>
    <row r="7460" spans="1:2" s="104" customFormat="1" ht="12" customHeight="1">
      <c r="A7460" s="470"/>
      <c r="B7460" s="470"/>
    </row>
    <row r="7461" spans="1:2" s="104" customFormat="1" ht="12" customHeight="1">
      <c r="A7461" s="470"/>
      <c r="B7461" s="470"/>
    </row>
    <row r="7462" spans="1:2" s="104" customFormat="1" ht="12" customHeight="1">
      <c r="A7462" s="470"/>
      <c r="B7462" s="470"/>
    </row>
    <row r="7463" spans="1:2" s="104" customFormat="1" ht="12" customHeight="1">
      <c r="A7463" s="470"/>
      <c r="B7463" s="470"/>
    </row>
    <row r="7464" spans="1:2" s="104" customFormat="1" ht="12" customHeight="1">
      <c r="A7464" s="470"/>
      <c r="B7464" s="470"/>
    </row>
    <row r="7465" spans="1:2" s="104" customFormat="1" ht="12" customHeight="1">
      <c r="A7465" s="470"/>
      <c r="B7465" s="470"/>
    </row>
    <row r="7466" spans="1:2" s="104" customFormat="1" ht="12" customHeight="1">
      <c r="A7466" s="470"/>
      <c r="B7466" s="470"/>
    </row>
    <row r="7467" spans="1:2" s="104" customFormat="1" ht="12" customHeight="1">
      <c r="A7467" s="470"/>
      <c r="B7467" s="470"/>
    </row>
    <row r="7468" spans="1:2" s="104" customFormat="1" ht="12" customHeight="1">
      <c r="A7468" s="470"/>
      <c r="B7468" s="470"/>
    </row>
    <row r="7469" spans="1:2" s="104" customFormat="1" ht="12" customHeight="1">
      <c r="A7469" s="470"/>
      <c r="B7469" s="470"/>
    </row>
    <row r="7470" spans="1:2" s="104" customFormat="1" ht="12" customHeight="1">
      <c r="A7470" s="470"/>
      <c r="B7470" s="470"/>
    </row>
    <row r="7471" spans="1:2" s="104" customFormat="1" ht="12" customHeight="1">
      <c r="A7471" s="470"/>
      <c r="B7471" s="470"/>
    </row>
    <row r="7472" spans="1:2" s="104" customFormat="1" ht="12" customHeight="1">
      <c r="A7472" s="470"/>
      <c r="B7472" s="470"/>
    </row>
    <row r="7473" spans="1:2" s="104" customFormat="1" ht="12" customHeight="1">
      <c r="A7473" s="470"/>
      <c r="B7473" s="470"/>
    </row>
    <row r="7474" spans="1:2" s="104" customFormat="1" ht="12" customHeight="1">
      <c r="A7474" s="470"/>
      <c r="B7474" s="470"/>
    </row>
    <row r="7475" spans="1:2" s="104" customFormat="1" ht="12" customHeight="1">
      <c r="A7475" s="470"/>
      <c r="B7475" s="470"/>
    </row>
    <row r="7476" spans="1:2" s="104" customFormat="1" ht="12" customHeight="1">
      <c r="A7476" s="470"/>
      <c r="B7476" s="470"/>
    </row>
    <row r="7477" spans="1:2" s="104" customFormat="1" ht="12" customHeight="1">
      <c r="A7477" s="470"/>
      <c r="B7477" s="470"/>
    </row>
    <row r="7478" spans="1:2" s="104" customFormat="1" ht="12" customHeight="1">
      <c r="A7478" s="470"/>
      <c r="B7478" s="470"/>
    </row>
    <row r="7479" spans="1:2" s="104" customFormat="1" ht="12" customHeight="1">
      <c r="A7479" s="470"/>
      <c r="B7479" s="470"/>
    </row>
    <row r="7480" spans="1:2" s="104" customFormat="1" ht="12" customHeight="1">
      <c r="A7480" s="470"/>
      <c r="B7480" s="470"/>
    </row>
    <row r="7481" spans="1:2" s="104" customFormat="1" ht="12" customHeight="1">
      <c r="A7481" s="470"/>
      <c r="B7481" s="470"/>
    </row>
    <row r="7482" spans="1:2" s="104" customFormat="1" ht="12" customHeight="1">
      <c r="A7482" s="470"/>
      <c r="B7482" s="470"/>
    </row>
    <row r="7483" spans="1:2" s="104" customFormat="1" ht="12" customHeight="1">
      <c r="A7483" s="470"/>
      <c r="B7483" s="470"/>
    </row>
    <row r="7484" spans="1:2" s="104" customFormat="1" ht="12" customHeight="1">
      <c r="A7484" s="470"/>
      <c r="B7484" s="470"/>
    </row>
    <row r="7485" spans="1:2" s="104" customFormat="1" ht="12" customHeight="1">
      <c r="A7485" s="470"/>
      <c r="B7485" s="470"/>
    </row>
    <row r="7486" spans="1:2" s="104" customFormat="1" ht="12" customHeight="1">
      <c r="A7486" s="470"/>
      <c r="B7486" s="470"/>
    </row>
    <row r="7487" spans="1:2" s="104" customFormat="1" ht="12" customHeight="1">
      <c r="A7487" s="470"/>
      <c r="B7487" s="470"/>
    </row>
    <row r="7488" spans="1:2" s="104" customFormat="1" ht="12" customHeight="1">
      <c r="A7488" s="470"/>
      <c r="B7488" s="470"/>
    </row>
    <row r="7489" spans="1:2" s="104" customFormat="1" ht="12" customHeight="1">
      <c r="A7489" s="470"/>
      <c r="B7489" s="470"/>
    </row>
    <row r="7490" spans="1:2" s="104" customFormat="1" ht="12" customHeight="1">
      <c r="A7490" s="470"/>
      <c r="B7490" s="470"/>
    </row>
    <row r="7491" spans="1:2" s="104" customFormat="1" ht="12" customHeight="1">
      <c r="A7491" s="470"/>
      <c r="B7491" s="470"/>
    </row>
    <row r="7492" spans="1:2" s="104" customFormat="1" ht="12" customHeight="1">
      <c r="A7492" s="470"/>
      <c r="B7492" s="470"/>
    </row>
    <row r="7493" spans="1:2" s="104" customFormat="1" ht="12" customHeight="1">
      <c r="A7493" s="470"/>
      <c r="B7493" s="470"/>
    </row>
    <row r="7494" spans="1:2" s="104" customFormat="1" ht="12" customHeight="1">
      <c r="A7494" s="470"/>
      <c r="B7494" s="470"/>
    </row>
    <row r="7495" spans="1:2" s="104" customFormat="1" ht="12" customHeight="1">
      <c r="A7495" s="470"/>
      <c r="B7495" s="470"/>
    </row>
    <row r="7496" spans="1:2" s="104" customFormat="1" ht="12" customHeight="1">
      <c r="A7496" s="470"/>
      <c r="B7496" s="470"/>
    </row>
    <row r="7497" spans="1:2" s="104" customFormat="1" ht="12" customHeight="1">
      <c r="A7497" s="470"/>
      <c r="B7497" s="470"/>
    </row>
    <row r="7498" spans="1:2" s="104" customFormat="1" ht="12" customHeight="1">
      <c r="A7498" s="470"/>
      <c r="B7498" s="470"/>
    </row>
    <row r="7499" spans="1:2" s="104" customFormat="1" ht="12" customHeight="1">
      <c r="A7499" s="470"/>
      <c r="B7499" s="470"/>
    </row>
    <row r="7500" spans="1:2" s="104" customFormat="1" ht="12" customHeight="1">
      <c r="A7500" s="470"/>
      <c r="B7500" s="470"/>
    </row>
    <row r="7501" spans="1:2" s="104" customFormat="1" ht="12" customHeight="1">
      <c r="A7501" s="470"/>
      <c r="B7501" s="470"/>
    </row>
    <row r="7502" spans="1:2" s="104" customFormat="1" ht="12" customHeight="1">
      <c r="A7502" s="470"/>
      <c r="B7502" s="470"/>
    </row>
    <row r="7503" spans="1:2" s="104" customFormat="1" ht="12" customHeight="1">
      <c r="A7503" s="470"/>
      <c r="B7503" s="470"/>
    </row>
    <row r="7504" spans="1:2" s="104" customFormat="1" ht="12" customHeight="1">
      <c r="A7504" s="470"/>
      <c r="B7504" s="470"/>
    </row>
    <row r="7505" spans="1:2" s="104" customFormat="1" ht="12" customHeight="1">
      <c r="A7505" s="470"/>
      <c r="B7505" s="470"/>
    </row>
    <row r="7506" spans="1:2" s="104" customFormat="1" ht="12" customHeight="1">
      <c r="A7506" s="470"/>
      <c r="B7506" s="470"/>
    </row>
    <row r="7507" spans="1:2" s="104" customFormat="1" ht="12" customHeight="1">
      <c r="A7507" s="470"/>
      <c r="B7507" s="470"/>
    </row>
    <row r="7508" spans="1:2" s="104" customFormat="1" ht="12" customHeight="1">
      <c r="A7508" s="470"/>
      <c r="B7508" s="470"/>
    </row>
    <row r="7509" spans="1:2" s="104" customFormat="1" ht="12" customHeight="1">
      <c r="A7509" s="470"/>
      <c r="B7509" s="470"/>
    </row>
    <row r="7510" spans="1:2" s="104" customFormat="1" ht="12" customHeight="1">
      <c r="A7510" s="470"/>
      <c r="B7510" s="470"/>
    </row>
    <row r="7511" spans="1:2" s="104" customFormat="1" ht="12" customHeight="1">
      <c r="A7511" s="470"/>
      <c r="B7511" s="470"/>
    </row>
    <row r="7512" spans="1:2" s="104" customFormat="1" ht="12" customHeight="1">
      <c r="A7512" s="470"/>
      <c r="B7512" s="470"/>
    </row>
    <row r="7513" spans="1:2" s="104" customFormat="1" ht="12" customHeight="1">
      <c r="A7513" s="470"/>
      <c r="B7513" s="470"/>
    </row>
    <row r="7514" spans="1:2" s="104" customFormat="1" ht="12" customHeight="1">
      <c r="A7514" s="470"/>
      <c r="B7514" s="470"/>
    </row>
    <row r="7515" spans="1:2" s="104" customFormat="1" ht="12" customHeight="1">
      <c r="A7515" s="470"/>
      <c r="B7515" s="470"/>
    </row>
    <row r="7516" spans="1:2" s="104" customFormat="1" ht="12" customHeight="1">
      <c r="A7516" s="470"/>
      <c r="B7516" s="470"/>
    </row>
    <row r="7517" spans="1:2" s="104" customFormat="1" ht="12" customHeight="1">
      <c r="A7517" s="470"/>
      <c r="B7517" s="470"/>
    </row>
    <row r="7518" spans="1:2" s="104" customFormat="1" ht="12" customHeight="1">
      <c r="A7518" s="470"/>
      <c r="B7518" s="470"/>
    </row>
    <row r="7519" spans="1:2" s="104" customFormat="1" ht="12" customHeight="1">
      <c r="A7519" s="470"/>
      <c r="B7519" s="470"/>
    </row>
    <row r="7520" spans="1:2" s="104" customFormat="1" ht="12" customHeight="1">
      <c r="A7520" s="470"/>
      <c r="B7520" s="470"/>
    </row>
    <row r="7521" spans="1:2" s="104" customFormat="1" ht="12" customHeight="1">
      <c r="A7521" s="470"/>
      <c r="B7521" s="470"/>
    </row>
    <row r="7522" spans="1:2" s="104" customFormat="1" ht="12" customHeight="1">
      <c r="A7522" s="470"/>
      <c r="B7522" s="470"/>
    </row>
    <row r="7523" spans="1:2" s="104" customFormat="1" ht="12" customHeight="1">
      <c r="A7523" s="470"/>
      <c r="B7523" s="470"/>
    </row>
    <row r="7524" spans="1:2" s="104" customFormat="1" ht="12" customHeight="1">
      <c r="A7524" s="470"/>
      <c r="B7524" s="470"/>
    </row>
    <row r="7525" spans="1:2" s="104" customFormat="1" ht="12" customHeight="1">
      <c r="A7525" s="470"/>
      <c r="B7525" s="470"/>
    </row>
    <row r="7526" spans="1:2" s="104" customFormat="1" ht="12" customHeight="1">
      <c r="A7526" s="470"/>
      <c r="B7526" s="470"/>
    </row>
    <row r="7527" spans="1:2" s="104" customFormat="1" ht="12" customHeight="1">
      <c r="A7527" s="470"/>
      <c r="B7527" s="470"/>
    </row>
    <row r="7528" spans="1:2" s="104" customFormat="1" ht="12" customHeight="1">
      <c r="A7528" s="470"/>
      <c r="B7528" s="470"/>
    </row>
    <row r="7529" spans="1:2" s="104" customFormat="1" ht="12" customHeight="1">
      <c r="A7529" s="470"/>
      <c r="B7529" s="470"/>
    </row>
    <row r="7530" spans="1:2" s="104" customFormat="1" ht="12" customHeight="1">
      <c r="A7530" s="470"/>
      <c r="B7530" s="470"/>
    </row>
    <row r="7531" spans="1:2" s="104" customFormat="1" ht="12" customHeight="1">
      <c r="A7531" s="470"/>
      <c r="B7531" s="470"/>
    </row>
    <row r="7532" spans="1:2" s="104" customFormat="1" ht="12" customHeight="1">
      <c r="A7532" s="470"/>
      <c r="B7532" s="470"/>
    </row>
    <row r="7533" spans="1:2" s="104" customFormat="1" ht="12" customHeight="1">
      <c r="A7533" s="470"/>
      <c r="B7533" s="470"/>
    </row>
    <row r="7534" spans="1:2" s="104" customFormat="1" ht="12" customHeight="1">
      <c r="A7534" s="470"/>
      <c r="B7534" s="470"/>
    </row>
    <row r="7535" spans="1:2" s="104" customFormat="1" ht="12" customHeight="1">
      <c r="A7535" s="470"/>
      <c r="B7535" s="470"/>
    </row>
    <row r="7536" spans="1:2" s="104" customFormat="1" ht="12" customHeight="1">
      <c r="A7536" s="470"/>
      <c r="B7536" s="470"/>
    </row>
    <row r="7537" spans="1:2" s="104" customFormat="1" ht="12" customHeight="1">
      <c r="A7537" s="470"/>
      <c r="B7537" s="470"/>
    </row>
    <row r="7538" spans="1:2" s="104" customFormat="1" ht="12" customHeight="1">
      <c r="A7538" s="470"/>
      <c r="B7538" s="470"/>
    </row>
    <row r="7539" spans="1:2" s="104" customFormat="1" ht="12" customHeight="1">
      <c r="A7539" s="470"/>
      <c r="B7539" s="470"/>
    </row>
    <row r="7540" spans="1:2" s="104" customFormat="1" ht="12" customHeight="1">
      <c r="A7540" s="470"/>
      <c r="B7540" s="470"/>
    </row>
    <row r="7541" spans="1:2" s="104" customFormat="1" ht="12" customHeight="1">
      <c r="A7541" s="470"/>
      <c r="B7541" s="470"/>
    </row>
    <row r="7542" spans="1:2" s="104" customFormat="1" ht="12" customHeight="1">
      <c r="A7542" s="470"/>
      <c r="B7542" s="470"/>
    </row>
    <row r="7543" spans="1:2" s="104" customFormat="1" ht="12" customHeight="1">
      <c r="A7543" s="470"/>
      <c r="B7543" s="470"/>
    </row>
    <row r="7544" spans="1:2" s="104" customFormat="1" ht="12" customHeight="1">
      <c r="A7544" s="470"/>
      <c r="B7544" s="470"/>
    </row>
    <row r="7545" spans="1:2" s="104" customFormat="1" ht="12" customHeight="1">
      <c r="A7545" s="470"/>
      <c r="B7545" s="470"/>
    </row>
    <row r="7546" spans="1:2" s="104" customFormat="1" ht="12" customHeight="1">
      <c r="A7546" s="470"/>
      <c r="B7546" s="470"/>
    </row>
    <row r="7547" spans="1:2" s="104" customFormat="1" ht="12" customHeight="1">
      <c r="A7547" s="470"/>
      <c r="B7547" s="470"/>
    </row>
    <row r="7548" spans="1:2" s="104" customFormat="1" ht="12" customHeight="1">
      <c r="A7548" s="470"/>
      <c r="B7548" s="470"/>
    </row>
    <row r="7549" spans="1:2" s="104" customFormat="1" ht="12" customHeight="1">
      <c r="A7549" s="470"/>
      <c r="B7549" s="470"/>
    </row>
    <row r="7550" spans="1:2" s="104" customFormat="1" ht="12" customHeight="1">
      <c r="A7550" s="470"/>
      <c r="B7550" s="470"/>
    </row>
    <row r="7551" spans="1:2" s="104" customFormat="1" ht="12" customHeight="1">
      <c r="A7551" s="470"/>
      <c r="B7551" s="470"/>
    </row>
    <row r="7552" spans="1:2" s="104" customFormat="1" ht="12" customHeight="1">
      <c r="A7552" s="470"/>
      <c r="B7552" s="470"/>
    </row>
    <row r="7553" spans="1:2" s="104" customFormat="1" ht="12" customHeight="1">
      <c r="A7553" s="470"/>
      <c r="B7553" s="470"/>
    </row>
    <row r="7554" spans="1:2" s="104" customFormat="1" ht="12" customHeight="1">
      <c r="A7554" s="470"/>
      <c r="B7554" s="470"/>
    </row>
    <row r="7555" spans="1:2" s="104" customFormat="1" ht="12" customHeight="1">
      <c r="A7555" s="470"/>
      <c r="B7555" s="470"/>
    </row>
    <row r="7556" spans="1:2" s="104" customFormat="1" ht="12" customHeight="1">
      <c r="A7556" s="470"/>
      <c r="B7556" s="470"/>
    </row>
    <row r="7557" spans="1:2" s="104" customFormat="1" ht="12" customHeight="1">
      <c r="A7557" s="470"/>
      <c r="B7557" s="470"/>
    </row>
    <row r="7558" spans="1:2" s="104" customFormat="1" ht="12" customHeight="1">
      <c r="A7558" s="470"/>
      <c r="B7558" s="470"/>
    </row>
    <row r="7559" spans="1:2" s="104" customFormat="1" ht="12" customHeight="1">
      <c r="A7559" s="470"/>
      <c r="B7559" s="470"/>
    </row>
    <row r="7560" spans="1:2" s="104" customFormat="1" ht="12" customHeight="1">
      <c r="A7560" s="470"/>
      <c r="B7560" s="470"/>
    </row>
    <row r="7561" spans="1:2" s="104" customFormat="1" ht="12" customHeight="1">
      <c r="A7561" s="470"/>
      <c r="B7561" s="470"/>
    </row>
    <row r="7562" spans="1:2" s="104" customFormat="1" ht="12" customHeight="1">
      <c r="A7562" s="470"/>
      <c r="B7562" s="470"/>
    </row>
    <row r="7563" spans="1:2" s="104" customFormat="1" ht="12" customHeight="1">
      <c r="A7563" s="470"/>
      <c r="B7563" s="470"/>
    </row>
    <row r="7564" spans="1:2" s="104" customFormat="1" ht="12" customHeight="1">
      <c r="A7564" s="470"/>
      <c r="B7564" s="470"/>
    </row>
    <row r="7565" spans="1:2" s="104" customFormat="1" ht="12" customHeight="1">
      <c r="A7565" s="470"/>
      <c r="B7565" s="470"/>
    </row>
    <row r="7566" spans="1:2" s="104" customFormat="1" ht="12" customHeight="1">
      <c r="A7566" s="470"/>
      <c r="B7566" s="470"/>
    </row>
    <row r="7567" spans="1:2" s="104" customFormat="1" ht="12" customHeight="1">
      <c r="A7567" s="470"/>
      <c r="B7567" s="470"/>
    </row>
    <row r="7568" spans="1:2" s="104" customFormat="1" ht="12" customHeight="1">
      <c r="A7568" s="470"/>
      <c r="B7568" s="470"/>
    </row>
    <row r="7569" spans="1:2" s="104" customFormat="1" ht="12" customHeight="1">
      <c r="A7569" s="470"/>
      <c r="B7569" s="470"/>
    </row>
    <row r="7570" spans="1:2" s="104" customFormat="1" ht="12" customHeight="1">
      <c r="A7570" s="470"/>
      <c r="B7570" s="470"/>
    </row>
    <row r="7571" spans="1:2" s="104" customFormat="1" ht="12" customHeight="1">
      <c r="A7571" s="470"/>
      <c r="B7571" s="470"/>
    </row>
    <row r="7572" spans="1:2" s="104" customFormat="1" ht="12" customHeight="1">
      <c r="A7572" s="470"/>
      <c r="B7572" s="470"/>
    </row>
    <row r="7573" spans="1:2" s="104" customFormat="1" ht="12" customHeight="1">
      <c r="A7573" s="470"/>
      <c r="B7573" s="470"/>
    </row>
    <row r="7574" spans="1:2" s="104" customFormat="1" ht="12" customHeight="1">
      <c r="A7574" s="470"/>
      <c r="B7574" s="470"/>
    </row>
    <row r="7575" spans="1:2" s="104" customFormat="1" ht="12" customHeight="1">
      <c r="A7575" s="470"/>
      <c r="B7575" s="470"/>
    </row>
    <row r="7576" spans="1:2" s="104" customFormat="1" ht="12" customHeight="1">
      <c r="A7576" s="470"/>
      <c r="B7576" s="470"/>
    </row>
    <row r="7577" spans="1:2" s="104" customFormat="1" ht="12" customHeight="1">
      <c r="A7577" s="470"/>
      <c r="B7577" s="470"/>
    </row>
    <row r="7578" spans="1:2" s="104" customFormat="1" ht="12" customHeight="1">
      <c r="A7578" s="470"/>
      <c r="B7578" s="470"/>
    </row>
    <row r="7579" spans="1:2" s="104" customFormat="1" ht="12" customHeight="1">
      <c r="A7579" s="470"/>
      <c r="B7579" s="470"/>
    </row>
    <row r="7580" spans="1:2" s="104" customFormat="1" ht="12" customHeight="1">
      <c r="A7580" s="470"/>
      <c r="B7580" s="470"/>
    </row>
    <row r="7581" spans="1:2" s="104" customFormat="1" ht="12" customHeight="1">
      <c r="A7581" s="470"/>
      <c r="B7581" s="470"/>
    </row>
    <row r="7582" spans="1:2" s="104" customFormat="1" ht="12" customHeight="1">
      <c r="A7582" s="470"/>
      <c r="B7582" s="470"/>
    </row>
    <row r="7583" spans="1:2" s="104" customFormat="1" ht="12" customHeight="1">
      <c r="A7583" s="470"/>
      <c r="B7583" s="470"/>
    </row>
    <row r="7584" spans="1:2" s="104" customFormat="1" ht="12" customHeight="1">
      <c r="A7584" s="470"/>
      <c r="B7584" s="470"/>
    </row>
    <row r="7585" spans="1:2" s="104" customFormat="1" ht="12" customHeight="1">
      <c r="A7585" s="470"/>
      <c r="B7585" s="470"/>
    </row>
    <row r="7586" spans="1:2" s="104" customFormat="1" ht="12" customHeight="1">
      <c r="A7586" s="470"/>
      <c r="B7586" s="470"/>
    </row>
    <row r="7587" spans="1:2" s="104" customFormat="1" ht="12" customHeight="1">
      <c r="A7587" s="470"/>
      <c r="B7587" s="470"/>
    </row>
    <row r="7588" spans="1:2" s="104" customFormat="1" ht="12" customHeight="1">
      <c r="A7588" s="470"/>
      <c r="B7588" s="470"/>
    </row>
    <row r="7589" spans="1:2" s="104" customFormat="1" ht="12" customHeight="1">
      <c r="A7589" s="470"/>
      <c r="B7589" s="470"/>
    </row>
    <row r="7590" spans="1:2" s="104" customFormat="1" ht="12" customHeight="1">
      <c r="A7590" s="470"/>
      <c r="B7590" s="470"/>
    </row>
    <row r="7591" spans="1:2" s="104" customFormat="1" ht="12" customHeight="1">
      <c r="A7591" s="470"/>
      <c r="B7591" s="470"/>
    </row>
    <row r="7592" spans="1:2" s="104" customFormat="1" ht="12" customHeight="1">
      <c r="A7592" s="470"/>
      <c r="B7592" s="470"/>
    </row>
    <row r="7593" spans="1:2" s="104" customFormat="1" ht="12" customHeight="1">
      <c r="A7593" s="470"/>
      <c r="B7593" s="470"/>
    </row>
    <row r="7594" spans="1:2" s="104" customFormat="1" ht="12" customHeight="1">
      <c r="A7594" s="470"/>
      <c r="B7594" s="470"/>
    </row>
    <row r="7595" spans="1:2" s="104" customFormat="1" ht="12" customHeight="1">
      <c r="A7595" s="470"/>
      <c r="B7595" s="470"/>
    </row>
    <row r="7596" spans="1:2" s="104" customFormat="1" ht="12" customHeight="1">
      <c r="A7596" s="470"/>
      <c r="B7596" s="470"/>
    </row>
    <row r="7597" spans="1:2" s="104" customFormat="1" ht="12" customHeight="1">
      <c r="A7597" s="470"/>
      <c r="B7597" s="470"/>
    </row>
    <row r="7598" spans="1:2" s="104" customFormat="1" ht="12" customHeight="1">
      <c r="A7598" s="470"/>
      <c r="B7598" s="470"/>
    </row>
    <row r="7599" spans="1:2" s="104" customFormat="1" ht="12" customHeight="1">
      <c r="A7599" s="470"/>
      <c r="B7599" s="470"/>
    </row>
    <row r="7600" spans="1:2" s="104" customFormat="1" ht="12" customHeight="1">
      <c r="A7600" s="470"/>
      <c r="B7600" s="470"/>
    </row>
    <row r="7601" spans="1:2" s="104" customFormat="1" ht="12" customHeight="1">
      <c r="A7601" s="470"/>
      <c r="B7601" s="470"/>
    </row>
    <row r="7602" spans="1:2" s="104" customFormat="1" ht="12" customHeight="1">
      <c r="A7602" s="470"/>
      <c r="B7602" s="470"/>
    </row>
    <row r="7603" spans="1:2" s="104" customFormat="1" ht="12" customHeight="1">
      <c r="A7603" s="470"/>
      <c r="B7603" s="470"/>
    </row>
    <row r="7604" spans="1:2" s="104" customFormat="1" ht="12" customHeight="1">
      <c r="A7604" s="470"/>
      <c r="B7604" s="470"/>
    </row>
    <row r="7605" spans="1:2" s="104" customFormat="1" ht="12" customHeight="1">
      <c r="A7605" s="470"/>
      <c r="B7605" s="470"/>
    </row>
    <row r="7606" spans="1:2" s="104" customFormat="1" ht="12" customHeight="1">
      <c r="A7606" s="470"/>
      <c r="B7606" s="470"/>
    </row>
    <row r="7607" spans="1:2" s="104" customFormat="1" ht="12" customHeight="1">
      <c r="A7607" s="470"/>
      <c r="B7607" s="470"/>
    </row>
    <row r="7608" spans="1:2" s="104" customFormat="1" ht="12" customHeight="1">
      <c r="A7608" s="470"/>
      <c r="B7608" s="470"/>
    </row>
    <row r="7609" spans="1:2" s="104" customFormat="1" ht="12" customHeight="1">
      <c r="A7609" s="470"/>
      <c r="B7609" s="470"/>
    </row>
    <row r="7610" spans="1:2" s="104" customFormat="1" ht="12" customHeight="1">
      <c r="A7610" s="470"/>
      <c r="B7610" s="470"/>
    </row>
    <row r="7611" spans="1:2" s="104" customFormat="1" ht="12" customHeight="1">
      <c r="A7611" s="470"/>
      <c r="B7611" s="470"/>
    </row>
    <row r="7612" spans="1:2" s="104" customFormat="1" ht="12" customHeight="1">
      <c r="A7612" s="470"/>
      <c r="B7612" s="470"/>
    </row>
    <row r="7613" spans="1:2" s="104" customFormat="1" ht="12" customHeight="1">
      <c r="A7613" s="470"/>
      <c r="B7613" s="470"/>
    </row>
    <row r="7614" spans="1:2" s="104" customFormat="1" ht="12" customHeight="1">
      <c r="A7614" s="470"/>
      <c r="B7614" s="470"/>
    </row>
    <row r="7615" spans="1:2" s="104" customFormat="1" ht="12" customHeight="1">
      <c r="A7615" s="470"/>
      <c r="B7615" s="470"/>
    </row>
    <row r="7616" spans="1:2" s="104" customFormat="1" ht="12" customHeight="1">
      <c r="A7616" s="470"/>
      <c r="B7616" s="470"/>
    </row>
    <row r="7617" spans="1:2" s="104" customFormat="1" ht="12" customHeight="1">
      <c r="A7617" s="470"/>
      <c r="B7617" s="470"/>
    </row>
    <row r="7618" spans="1:2" s="104" customFormat="1" ht="12" customHeight="1">
      <c r="A7618" s="470"/>
      <c r="B7618" s="470"/>
    </row>
    <row r="7619" spans="1:2" s="104" customFormat="1" ht="12" customHeight="1">
      <c r="A7619" s="470"/>
      <c r="B7619" s="470"/>
    </row>
    <row r="7620" spans="1:2" s="104" customFormat="1" ht="12" customHeight="1">
      <c r="A7620" s="470"/>
      <c r="B7620" s="470"/>
    </row>
    <row r="7621" spans="1:2" s="104" customFormat="1" ht="12" customHeight="1">
      <c r="A7621" s="470"/>
      <c r="B7621" s="470"/>
    </row>
    <row r="7622" spans="1:2" s="104" customFormat="1" ht="12" customHeight="1">
      <c r="A7622" s="470"/>
      <c r="B7622" s="470"/>
    </row>
    <row r="7623" spans="1:2" s="104" customFormat="1" ht="12" customHeight="1">
      <c r="A7623" s="470"/>
      <c r="B7623" s="470"/>
    </row>
    <row r="7624" spans="1:2" s="104" customFormat="1" ht="12" customHeight="1">
      <c r="A7624" s="470"/>
      <c r="B7624" s="470"/>
    </row>
    <row r="7625" spans="1:2" s="104" customFormat="1" ht="12" customHeight="1">
      <c r="A7625" s="470"/>
      <c r="B7625" s="470"/>
    </row>
    <row r="7626" spans="1:2" s="104" customFormat="1" ht="12" customHeight="1">
      <c r="A7626" s="470"/>
      <c r="B7626" s="470"/>
    </row>
    <row r="7627" spans="1:2" s="104" customFormat="1" ht="12" customHeight="1">
      <c r="A7627" s="470"/>
      <c r="B7627" s="470"/>
    </row>
    <row r="7628" spans="1:2" s="104" customFormat="1" ht="12" customHeight="1">
      <c r="A7628" s="470"/>
      <c r="B7628" s="470"/>
    </row>
    <row r="7629" spans="1:2" s="104" customFormat="1" ht="12" customHeight="1">
      <c r="A7629" s="470"/>
      <c r="B7629" s="470"/>
    </row>
    <row r="7630" spans="1:2" s="104" customFormat="1" ht="12" customHeight="1">
      <c r="A7630" s="470"/>
      <c r="B7630" s="470"/>
    </row>
    <row r="7631" spans="1:2" s="104" customFormat="1" ht="12" customHeight="1">
      <c r="A7631" s="470"/>
      <c r="B7631" s="470"/>
    </row>
    <row r="7632" spans="1:2" s="104" customFormat="1" ht="12" customHeight="1">
      <c r="A7632" s="470"/>
      <c r="B7632" s="470"/>
    </row>
    <row r="7633" spans="1:2" s="104" customFormat="1" ht="12" customHeight="1">
      <c r="A7633" s="470"/>
      <c r="B7633" s="470"/>
    </row>
    <row r="7634" spans="1:2" s="104" customFormat="1" ht="12" customHeight="1">
      <c r="A7634" s="470"/>
      <c r="B7634" s="470"/>
    </row>
    <row r="7635" spans="1:2" s="104" customFormat="1" ht="12" customHeight="1">
      <c r="A7635" s="470"/>
      <c r="B7635" s="470"/>
    </row>
    <row r="7636" spans="1:2" s="104" customFormat="1" ht="12" customHeight="1">
      <c r="A7636" s="470"/>
      <c r="B7636" s="470"/>
    </row>
    <row r="7637" spans="1:2" s="104" customFormat="1" ht="12" customHeight="1">
      <c r="A7637" s="470"/>
      <c r="B7637" s="470"/>
    </row>
    <row r="7638" spans="1:2" s="104" customFormat="1" ht="12" customHeight="1">
      <c r="A7638" s="470"/>
      <c r="B7638" s="470"/>
    </row>
    <row r="7639" spans="1:2" s="104" customFormat="1" ht="12" customHeight="1">
      <c r="A7639" s="470"/>
      <c r="B7639" s="470"/>
    </row>
    <row r="7640" spans="1:2" s="104" customFormat="1" ht="12" customHeight="1">
      <c r="A7640" s="470"/>
      <c r="B7640" s="470"/>
    </row>
    <row r="7641" spans="1:2" s="104" customFormat="1" ht="12" customHeight="1">
      <c r="A7641" s="470"/>
      <c r="B7641" s="470"/>
    </row>
    <row r="7642" spans="1:2" s="104" customFormat="1" ht="12" customHeight="1">
      <c r="A7642" s="470"/>
      <c r="B7642" s="470"/>
    </row>
    <row r="7643" spans="1:2" s="104" customFormat="1" ht="12" customHeight="1">
      <c r="A7643" s="470"/>
      <c r="B7643" s="470"/>
    </row>
    <row r="7644" spans="1:2" s="104" customFormat="1" ht="12" customHeight="1">
      <c r="A7644" s="470"/>
      <c r="B7644" s="470"/>
    </row>
    <row r="7645" spans="1:2" s="104" customFormat="1" ht="12" customHeight="1">
      <c r="A7645" s="470"/>
      <c r="B7645" s="470"/>
    </row>
    <row r="7646" spans="1:2" s="104" customFormat="1" ht="12" customHeight="1">
      <c r="A7646" s="470"/>
      <c r="B7646" s="470"/>
    </row>
    <row r="7647" spans="1:2" s="104" customFormat="1" ht="12" customHeight="1">
      <c r="A7647" s="470"/>
      <c r="B7647" s="470"/>
    </row>
    <row r="7648" spans="1:2" s="104" customFormat="1" ht="12" customHeight="1">
      <c r="A7648" s="470"/>
      <c r="B7648" s="470"/>
    </row>
    <row r="7649" spans="1:2" s="104" customFormat="1" ht="12" customHeight="1">
      <c r="A7649" s="470"/>
      <c r="B7649" s="470"/>
    </row>
    <row r="7650" spans="1:2" s="104" customFormat="1" ht="12" customHeight="1">
      <c r="A7650" s="470"/>
      <c r="B7650" s="470"/>
    </row>
    <row r="7651" spans="1:2" s="104" customFormat="1" ht="12" customHeight="1">
      <c r="A7651" s="470"/>
      <c r="B7651" s="470"/>
    </row>
    <row r="7652" spans="1:2" s="104" customFormat="1" ht="12" customHeight="1">
      <c r="A7652" s="470"/>
      <c r="B7652" s="470"/>
    </row>
    <row r="7653" spans="1:2" s="104" customFormat="1" ht="12" customHeight="1">
      <c r="A7653" s="470"/>
      <c r="B7653" s="470"/>
    </row>
    <row r="7654" spans="1:2" s="104" customFormat="1" ht="12" customHeight="1">
      <c r="A7654" s="470"/>
      <c r="B7654" s="470"/>
    </row>
    <row r="7655" spans="1:2" s="104" customFormat="1" ht="12" customHeight="1">
      <c r="A7655" s="470"/>
      <c r="B7655" s="470"/>
    </row>
    <row r="7656" spans="1:2" s="104" customFormat="1" ht="12" customHeight="1">
      <c r="A7656" s="470"/>
      <c r="B7656" s="470"/>
    </row>
    <row r="7657" spans="1:2" s="104" customFormat="1" ht="12" customHeight="1">
      <c r="A7657" s="470"/>
      <c r="B7657" s="470"/>
    </row>
    <row r="7658" spans="1:2" s="104" customFormat="1" ht="12" customHeight="1">
      <c r="A7658" s="470"/>
      <c r="B7658" s="470"/>
    </row>
    <row r="7659" spans="1:2" s="104" customFormat="1" ht="12" customHeight="1">
      <c r="A7659" s="470"/>
      <c r="B7659" s="470"/>
    </row>
    <row r="7660" spans="1:2" s="104" customFormat="1" ht="12" customHeight="1">
      <c r="A7660" s="470"/>
      <c r="B7660" s="470"/>
    </row>
    <row r="7661" spans="1:2" s="104" customFormat="1" ht="12" customHeight="1">
      <c r="A7661" s="470"/>
      <c r="B7661" s="470"/>
    </row>
    <row r="7662" spans="1:2" s="104" customFormat="1" ht="12" customHeight="1">
      <c r="A7662" s="470"/>
      <c r="B7662" s="470"/>
    </row>
    <row r="7663" spans="1:2" s="104" customFormat="1" ht="12" customHeight="1">
      <c r="A7663" s="470"/>
      <c r="B7663" s="470"/>
    </row>
    <row r="7664" spans="1:2" s="104" customFormat="1" ht="12" customHeight="1">
      <c r="A7664" s="470"/>
      <c r="B7664" s="470"/>
    </row>
    <row r="7665" spans="1:2" s="104" customFormat="1" ht="12" customHeight="1">
      <c r="A7665" s="470"/>
      <c r="B7665" s="470"/>
    </row>
    <row r="7666" spans="1:2" s="104" customFormat="1" ht="12" customHeight="1">
      <c r="A7666" s="470"/>
      <c r="B7666" s="470"/>
    </row>
    <row r="7667" spans="1:2" s="104" customFormat="1" ht="12" customHeight="1">
      <c r="A7667" s="470"/>
      <c r="B7667" s="470"/>
    </row>
    <row r="7668" spans="1:2" s="104" customFormat="1" ht="12" customHeight="1">
      <c r="A7668" s="470"/>
      <c r="B7668" s="470"/>
    </row>
    <row r="7669" spans="1:2" s="104" customFormat="1" ht="12" customHeight="1">
      <c r="A7669" s="470"/>
      <c r="B7669" s="470"/>
    </row>
    <row r="7670" spans="1:2" s="104" customFormat="1" ht="12" customHeight="1">
      <c r="A7670" s="470"/>
      <c r="B7670" s="470"/>
    </row>
    <row r="7671" spans="1:2" s="104" customFormat="1" ht="12" customHeight="1">
      <c r="A7671" s="470"/>
      <c r="B7671" s="470"/>
    </row>
    <row r="7672" spans="1:2" s="104" customFormat="1" ht="12" customHeight="1">
      <c r="A7672" s="470"/>
      <c r="B7672" s="470"/>
    </row>
    <row r="7673" spans="1:2" s="104" customFormat="1" ht="12" customHeight="1">
      <c r="A7673" s="470"/>
      <c r="B7673" s="470"/>
    </row>
    <row r="7674" spans="1:2" s="104" customFormat="1" ht="12" customHeight="1">
      <c r="A7674" s="470"/>
      <c r="B7674" s="470"/>
    </row>
    <row r="7675" spans="1:2" s="104" customFormat="1" ht="12" customHeight="1">
      <c r="A7675" s="470"/>
      <c r="B7675" s="470"/>
    </row>
    <row r="7676" spans="1:2" s="104" customFormat="1" ht="12" customHeight="1">
      <c r="A7676" s="470"/>
      <c r="B7676" s="470"/>
    </row>
    <row r="7677" spans="1:2" s="104" customFormat="1" ht="12" customHeight="1">
      <c r="A7677" s="470"/>
      <c r="B7677" s="470"/>
    </row>
    <row r="7678" spans="1:2" s="104" customFormat="1" ht="12" customHeight="1">
      <c r="A7678" s="470"/>
      <c r="B7678" s="470"/>
    </row>
    <row r="7679" spans="1:2" s="104" customFormat="1" ht="12" customHeight="1">
      <c r="A7679" s="470"/>
      <c r="B7679" s="470"/>
    </row>
    <row r="7680" spans="1:2" s="104" customFormat="1" ht="12" customHeight="1">
      <c r="A7680" s="470"/>
      <c r="B7680" s="470"/>
    </row>
    <row r="7681" spans="1:2" s="104" customFormat="1" ht="12" customHeight="1">
      <c r="A7681" s="470"/>
      <c r="B7681" s="470"/>
    </row>
    <row r="7682" spans="1:2" s="104" customFormat="1" ht="12" customHeight="1">
      <c r="A7682" s="470"/>
      <c r="B7682" s="470"/>
    </row>
    <row r="7683" spans="1:2" s="104" customFormat="1" ht="12" customHeight="1">
      <c r="A7683" s="470"/>
      <c r="B7683" s="470"/>
    </row>
    <row r="7684" spans="1:2" s="104" customFormat="1" ht="12" customHeight="1">
      <c r="A7684" s="470"/>
      <c r="B7684" s="470"/>
    </row>
    <row r="7685" spans="1:2" s="104" customFormat="1" ht="12" customHeight="1">
      <c r="A7685" s="470"/>
      <c r="B7685" s="470"/>
    </row>
    <row r="7686" spans="1:2" s="104" customFormat="1" ht="12" customHeight="1">
      <c r="A7686" s="470"/>
      <c r="B7686" s="470"/>
    </row>
    <row r="7687" spans="1:2" s="104" customFormat="1" ht="12" customHeight="1">
      <c r="A7687" s="470"/>
      <c r="B7687" s="470"/>
    </row>
    <row r="7688" spans="1:2" s="104" customFormat="1" ht="12" customHeight="1">
      <c r="A7688" s="470"/>
      <c r="B7688" s="470"/>
    </row>
    <row r="7689" spans="1:2" s="104" customFormat="1" ht="12" customHeight="1">
      <c r="A7689" s="470"/>
      <c r="B7689" s="470"/>
    </row>
    <row r="7690" spans="1:2" s="104" customFormat="1" ht="12" customHeight="1">
      <c r="A7690" s="470"/>
      <c r="B7690" s="470"/>
    </row>
    <row r="7691" spans="1:2" s="104" customFormat="1" ht="12" customHeight="1">
      <c r="A7691" s="470"/>
      <c r="B7691" s="470"/>
    </row>
    <row r="7692" spans="1:2" s="104" customFormat="1" ht="12" customHeight="1">
      <c r="A7692" s="470"/>
      <c r="B7692" s="470"/>
    </row>
    <row r="7693" spans="1:2" s="104" customFormat="1" ht="12" customHeight="1">
      <c r="A7693" s="470"/>
      <c r="B7693" s="470"/>
    </row>
    <row r="7694" spans="1:2" s="104" customFormat="1" ht="12" customHeight="1">
      <c r="A7694" s="470"/>
      <c r="B7694" s="470"/>
    </row>
    <row r="7695" spans="1:2" s="104" customFormat="1" ht="12" customHeight="1">
      <c r="A7695" s="470"/>
      <c r="B7695" s="470"/>
    </row>
    <row r="7696" spans="1:2" s="104" customFormat="1" ht="12" customHeight="1">
      <c r="A7696" s="470"/>
      <c r="B7696" s="470"/>
    </row>
    <row r="7697" spans="1:2" s="104" customFormat="1" ht="12" customHeight="1">
      <c r="A7697" s="470"/>
      <c r="B7697" s="470"/>
    </row>
    <row r="7698" spans="1:2" s="104" customFormat="1" ht="12" customHeight="1">
      <c r="A7698" s="470"/>
      <c r="B7698" s="470"/>
    </row>
    <row r="7699" spans="1:2" s="104" customFormat="1" ht="12" customHeight="1">
      <c r="A7699" s="470"/>
      <c r="B7699" s="470"/>
    </row>
    <row r="7700" spans="1:2" s="104" customFormat="1" ht="12" customHeight="1">
      <c r="A7700" s="470"/>
      <c r="B7700" s="470"/>
    </row>
    <row r="7701" spans="1:2" s="104" customFormat="1" ht="12" customHeight="1">
      <c r="A7701" s="470"/>
      <c r="B7701" s="470"/>
    </row>
    <row r="7702" spans="1:2" s="104" customFormat="1" ht="12" customHeight="1">
      <c r="A7702" s="470"/>
      <c r="B7702" s="470"/>
    </row>
    <row r="7703" spans="1:2" s="104" customFormat="1" ht="12" customHeight="1">
      <c r="A7703" s="470"/>
      <c r="B7703" s="470"/>
    </row>
    <row r="7704" spans="1:2" s="104" customFormat="1" ht="12" customHeight="1">
      <c r="A7704" s="470"/>
      <c r="B7704" s="470"/>
    </row>
    <row r="7705" spans="1:2" s="104" customFormat="1" ht="12" customHeight="1">
      <c r="A7705" s="470"/>
      <c r="B7705" s="470"/>
    </row>
    <row r="7706" spans="1:2" s="104" customFormat="1" ht="12" customHeight="1">
      <c r="A7706" s="470"/>
      <c r="B7706" s="470"/>
    </row>
    <row r="7707" spans="1:2" s="104" customFormat="1" ht="12" customHeight="1">
      <c r="A7707" s="470"/>
      <c r="B7707" s="470"/>
    </row>
    <row r="7708" spans="1:2" s="104" customFormat="1" ht="12" customHeight="1">
      <c r="A7708" s="470"/>
      <c r="B7708" s="470"/>
    </row>
    <row r="7709" spans="1:2" s="104" customFormat="1" ht="12" customHeight="1">
      <c r="A7709" s="470"/>
      <c r="B7709" s="470"/>
    </row>
    <row r="7710" spans="1:2" s="104" customFormat="1" ht="12" customHeight="1">
      <c r="A7710" s="470"/>
      <c r="B7710" s="470"/>
    </row>
    <row r="7711" spans="1:2" s="104" customFormat="1" ht="12" customHeight="1">
      <c r="A7711" s="470"/>
      <c r="B7711" s="470"/>
    </row>
    <row r="7712" spans="1:2" s="104" customFormat="1" ht="12" customHeight="1">
      <c r="A7712" s="470"/>
      <c r="B7712" s="470"/>
    </row>
    <row r="7713" spans="1:2" s="104" customFormat="1" ht="12" customHeight="1">
      <c r="A7713" s="470"/>
      <c r="B7713" s="470"/>
    </row>
    <row r="7714" spans="1:2" s="104" customFormat="1" ht="12" customHeight="1">
      <c r="A7714" s="470"/>
      <c r="B7714" s="470"/>
    </row>
    <row r="7715" spans="1:2" s="104" customFormat="1" ht="12" customHeight="1">
      <c r="A7715" s="470"/>
      <c r="B7715" s="470"/>
    </row>
    <row r="7716" spans="1:2" s="104" customFormat="1" ht="12" customHeight="1">
      <c r="A7716" s="470"/>
      <c r="B7716" s="470"/>
    </row>
    <row r="7717" spans="1:2" s="104" customFormat="1" ht="12" customHeight="1">
      <c r="A7717" s="470"/>
      <c r="B7717" s="470"/>
    </row>
    <row r="7718" spans="1:2" s="104" customFormat="1" ht="12" customHeight="1">
      <c r="A7718" s="470"/>
      <c r="B7718" s="470"/>
    </row>
    <row r="7719" spans="1:2" s="104" customFormat="1" ht="12" customHeight="1">
      <c r="A7719" s="470"/>
      <c r="B7719" s="470"/>
    </row>
    <row r="7720" spans="1:2" s="104" customFormat="1" ht="12" customHeight="1">
      <c r="A7720" s="470"/>
      <c r="B7720" s="470"/>
    </row>
    <row r="7721" spans="1:2" s="104" customFormat="1" ht="12" customHeight="1">
      <c r="A7721" s="470"/>
      <c r="B7721" s="470"/>
    </row>
    <row r="7722" spans="1:2" s="104" customFormat="1" ht="12" customHeight="1">
      <c r="A7722" s="470"/>
      <c r="B7722" s="470"/>
    </row>
    <row r="7723" spans="1:2" s="104" customFormat="1" ht="12" customHeight="1">
      <c r="A7723" s="470"/>
      <c r="B7723" s="470"/>
    </row>
    <row r="7724" spans="1:2" s="104" customFormat="1" ht="12" customHeight="1">
      <c r="A7724" s="470"/>
      <c r="B7724" s="470"/>
    </row>
    <row r="7725" spans="1:2" s="104" customFormat="1" ht="12" customHeight="1">
      <c r="A7725" s="470"/>
      <c r="B7725" s="470"/>
    </row>
    <row r="7726" spans="1:2" s="104" customFormat="1" ht="12" customHeight="1">
      <c r="A7726" s="470"/>
      <c r="B7726" s="470"/>
    </row>
    <row r="7727" spans="1:2" s="104" customFormat="1" ht="12" customHeight="1">
      <c r="A7727" s="470"/>
      <c r="B7727" s="470"/>
    </row>
    <row r="7728" spans="1:2" s="104" customFormat="1" ht="12" customHeight="1">
      <c r="A7728" s="470"/>
      <c r="B7728" s="470"/>
    </row>
    <row r="7729" spans="1:2" s="104" customFormat="1" ht="12" customHeight="1">
      <c r="A7729" s="470"/>
      <c r="B7729" s="470"/>
    </row>
    <row r="7730" spans="1:2" s="104" customFormat="1" ht="12" customHeight="1">
      <c r="A7730" s="470"/>
      <c r="B7730" s="470"/>
    </row>
    <row r="7731" spans="1:2" s="104" customFormat="1" ht="12" customHeight="1">
      <c r="A7731" s="470"/>
      <c r="B7731" s="470"/>
    </row>
    <row r="7732" spans="1:2" s="104" customFormat="1" ht="12" customHeight="1">
      <c r="A7732" s="470"/>
      <c r="B7732" s="470"/>
    </row>
    <row r="7733" spans="1:2" s="104" customFormat="1" ht="12" customHeight="1">
      <c r="A7733" s="470"/>
      <c r="B7733" s="470"/>
    </row>
    <row r="7734" spans="1:2" s="104" customFormat="1" ht="12" customHeight="1">
      <c r="A7734" s="470"/>
      <c r="B7734" s="470"/>
    </row>
    <row r="7735" spans="1:2" s="104" customFormat="1" ht="12" customHeight="1">
      <c r="A7735" s="470"/>
      <c r="B7735" s="470"/>
    </row>
    <row r="7736" spans="1:2" s="104" customFormat="1" ht="12" customHeight="1">
      <c r="A7736" s="470"/>
      <c r="B7736" s="470"/>
    </row>
    <row r="7737" spans="1:2" s="104" customFormat="1" ht="12" customHeight="1">
      <c r="A7737" s="470"/>
      <c r="B7737" s="470"/>
    </row>
    <row r="7738" spans="1:2" s="104" customFormat="1" ht="12" customHeight="1">
      <c r="A7738" s="470"/>
      <c r="B7738" s="470"/>
    </row>
    <row r="7739" spans="1:2" s="104" customFormat="1" ht="12" customHeight="1">
      <c r="A7739" s="470"/>
      <c r="B7739" s="470"/>
    </row>
    <row r="7740" spans="1:2" s="104" customFormat="1" ht="12" customHeight="1">
      <c r="A7740" s="470"/>
      <c r="B7740" s="470"/>
    </row>
    <row r="7741" spans="1:2" s="104" customFormat="1" ht="12" customHeight="1">
      <c r="A7741" s="470"/>
      <c r="B7741" s="470"/>
    </row>
    <row r="7742" spans="1:2" s="104" customFormat="1" ht="12" customHeight="1">
      <c r="A7742" s="470"/>
      <c r="B7742" s="470"/>
    </row>
    <row r="7743" spans="1:2" s="104" customFormat="1" ht="12" customHeight="1">
      <c r="A7743" s="470"/>
      <c r="B7743" s="470"/>
    </row>
    <row r="7744" spans="1:2" s="104" customFormat="1" ht="12" customHeight="1">
      <c r="A7744" s="470"/>
      <c r="B7744" s="470"/>
    </row>
    <row r="7745" spans="1:2" s="104" customFormat="1" ht="12" customHeight="1">
      <c r="A7745" s="470"/>
      <c r="B7745" s="470"/>
    </row>
    <row r="7746" spans="1:2" s="104" customFormat="1" ht="12" customHeight="1">
      <c r="A7746" s="470"/>
      <c r="B7746" s="470"/>
    </row>
    <row r="7747" spans="1:2" s="104" customFormat="1" ht="12" customHeight="1">
      <c r="A7747" s="470"/>
      <c r="B7747" s="470"/>
    </row>
    <row r="7748" spans="1:2" s="104" customFormat="1" ht="12" customHeight="1">
      <c r="A7748" s="470"/>
      <c r="B7748" s="470"/>
    </row>
    <row r="7749" spans="1:2" s="104" customFormat="1" ht="12" customHeight="1">
      <c r="A7749" s="470"/>
      <c r="B7749" s="470"/>
    </row>
    <row r="7750" spans="1:2" s="104" customFormat="1" ht="12" customHeight="1">
      <c r="A7750" s="470"/>
      <c r="B7750" s="470"/>
    </row>
    <row r="7751" spans="1:2" s="104" customFormat="1" ht="12" customHeight="1">
      <c r="A7751" s="470"/>
      <c r="B7751" s="470"/>
    </row>
    <row r="7752" spans="1:2" s="104" customFormat="1" ht="12" customHeight="1">
      <c r="A7752" s="470"/>
      <c r="B7752" s="470"/>
    </row>
    <row r="7753" spans="1:2" s="104" customFormat="1" ht="12" customHeight="1">
      <c r="A7753" s="470"/>
      <c r="B7753" s="470"/>
    </row>
    <row r="7754" spans="1:2" s="104" customFormat="1" ht="12" customHeight="1">
      <c r="A7754" s="470"/>
      <c r="B7754" s="470"/>
    </row>
    <row r="7755" spans="1:2" s="104" customFormat="1" ht="12" customHeight="1">
      <c r="A7755" s="470"/>
      <c r="B7755" s="470"/>
    </row>
    <row r="7756" spans="1:2" s="104" customFormat="1" ht="12" customHeight="1">
      <c r="A7756" s="470"/>
      <c r="B7756" s="470"/>
    </row>
    <row r="7757" spans="1:2" s="104" customFormat="1" ht="12" customHeight="1">
      <c r="A7757" s="470"/>
      <c r="B7757" s="470"/>
    </row>
    <row r="7758" spans="1:2" s="104" customFormat="1" ht="12" customHeight="1">
      <c r="A7758" s="470"/>
      <c r="B7758" s="470"/>
    </row>
    <row r="7759" spans="1:2" s="104" customFormat="1" ht="12" customHeight="1">
      <c r="A7759" s="470"/>
      <c r="B7759" s="470"/>
    </row>
    <row r="7760" spans="1:2" s="104" customFormat="1" ht="12" customHeight="1">
      <c r="A7760" s="470"/>
      <c r="B7760" s="470"/>
    </row>
    <row r="7761" spans="1:2" s="104" customFormat="1" ht="12" customHeight="1">
      <c r="A7761" s="470"/>
      <c r="B7761" s="470"/>
    </row>
    <row r="7762" spans="1:2" s="104" customFormat="1" ht="12" customHeight="1">
      <c r="A7762" s="470"/>
      <c r="B7762" s="470"/>
    </row>
    <row r="7763" spans="1:2" s="104" customFormat="1" ht="12" customHeight="1">
      <c r="A7763" s="470"/>
      <c r="B7763" s="470"/>
    </row>
    <row r="7764" spans="1:2" s="104" customFormat="1" ht="12" customHeight="1">
      <c r="A7764" s="470"/>
      <c r="B7764" s="470"/>
    </row>
    <row r="7765" spans="1:2" s="104" customFormat="1" ht="12" customHeight="1">
      <c r="A7765" s="470"/>
      <c r="B7765" s="470"/>
    </row>
    <row r="7766" spans="1:2" s="104" customFormat="1" ht="12" customHeight="1">
      <c r="A7766" s="470"/>
      <c r="B7766" s="470"/>
    </row>
    <row r="7767" spans="1:2" s="104" customFormat="1" ht="12" customHeight="1">
      <c r="A7767" s="470"/>
      <c r="B7767" s="470"/>
    </row>
    <row r="7768" spans="1:2" s="104" customFormat="1" ht="12" customHeight="1">
      <c r="A7768" s="470"/>
      <c r="B7768" s="470"/>
    </row>
    <row r="7769" spans="1:2" s="104" customFormat="1" ht="12" customHeight="1">
      <c r="A7769" s="470"/>
      <c r="B7769" s="470"/>
    </row>
    <row r="7770" spans="1:2" s="104" customFormat="1" ht="12" customHeight="1">
      <c r="A7770" s="470"/>
      <c r="B7770" s="470"/>
    </row>
    <row r="7771" spans="1:2" s="104" customFormat="1" ht="12" customHeight="1">
      <c r="A7771" s="470"/>
      <c r="B7771" s="470"/>
    </row>
    <row r="7772" spans="1:2" s="104" customFormat="1" ht="12" customHeight="1">
      <c r="A7772" s="470"/>
      <c r="B7772" s="470"/>
    </row>
    <row r="7773" spans="1:2" s="104" customFormat="1" ht="12" customHeight="1">
      <c r="A7773" s="470"/>
      <c r="B7773" s="470"/>
    </row>
    <row r="7774" spans="1:2" s="104" customFormat="1" ht="12" customHeight="1">
      <c r="A7774" s="470"/>
      <c r="B7774" s="470"/>
    </row>
    <row r="7775" spans="1:2" s="104" customFormat="1" ht="12" customHeight="1">
      <c r="A7775" s="470"/>
      <c r="B7775" s="470"/>
    </row>
    <row r="7776" spans="1:2" s="104" customFormat="1" ht="12" customHeight="1">
      <c r="A7776" s="470"/>
      <c r="B7776" s="470"/>
    </row>
    <row r="7777" spans="1:2" s="104" customFormat="1" ht="12" customHeight="1">
      <c r="A7777" s="470"/>
      <c r="B7777" s="470"/>
    </row>
    <row r="7778" spans="1:2" s="104" customFormat="1" ht="12" customHeight="1">
      <c r="A7778" s="470"/>
      <c r="B7778" s="470"/>
    </row>
    <row r="7779" spans="1:2" s="104" customFormat="1" ht="12" customHeight="1">
      <c r="A7779" s="470"/>
      <c r="B7779" s="470"/>
    </row>
    <row r="7780" spans="1:2" s="104" customFormat="1" ht="12" customHeight="1">
      <c r="A7780" s="470"/>
      <c r="B7780" s="470"/>
    </row>
    <row r="7781" spans="1:2" s="104" customFormat="1" ht="12" customHeight="1">
      <c r="A7781" s="470"/>
      <c r="B7781" s="470"/>
    </row>
    <row r="7782" spans="1:2" s="104" customFormat="1" ht="12" customHeight="1">
      <c r="A7782" s="470"/>
      <c r="B7782" s="470"/>
    </row>
    <row r="7783" spans="1:2" s="104" customFormat="1" ht="12" customHeight="1">
      <c r="A7783" s="470"/>
      <c r="B7783" s="470"/>
    </row>
    <row r="7784" spans="1:2" s="104" customFormat="1" ht="12" customHeight="1">
      <c r="A7784" s="470"/>
      <c r="B7784" s="470"/>
    </row>
    <row r="7785" spans="1:2" s="104" customFormat="1" ht="12" customHeight="1">
      <c r="A7785" s="470"/>
      <c r="B7785" s="470"/>
    </row>
    <row r="7786" spans="1:2" s="104" customFormat="1" ht="12" customHeight="1">
      <c r="A7786" s="470"/>
      <c r="B7786" s="470"/>
    </row>
    <row r="7787" spans="1:2" s="104" customFormat="1" ht="12" customHeight="1">
      <c r="A7787" s="470"/>
      <c r="B7787" s="470"/>
    </row>
    <row r="7788" spans="1:2" s="104" customFormat="1" ht="12" customHeight="1">
      <c r="A7788" s="470"/>
      <c r="B7788" s="470"/>
    </row>
    <row r="7789" spans="1:2" s="104" customFormat="1" ht="12" customHeight="1">
      <c r="A7789" s="470"/>
      <c r="B7789" s="470"/>
    </row>
    <row r="7790" spans="1:2" s="104" customFormat="1" ht="12" customHeight="1">
      <c r="A7790" s="470"/>
      <c r="B7790" s="470"/>
    </row>
    <row r="7791" spans="1:2" s="104" customFormat="1" ht="12" customHeight="1">
      <c r="A7791" s="470"/>
      <c r="B7791" s="470"/>
    </row>
    <row r="7792" spans="1:2" s="104" customFormat="1" ht="12" customHeight="1">
      <c r="A7792" s="470"/>
      <c r="B7792" s="470"/>
    </row>
    <row r="7793" spans="1:2" s="104" customFormat="1" ht="12" customHeight="1">
      <c r="A7793" s="470"/>
      <c r="B7793" s="470"/>
    </row>
    <row r="7794" spans="1:2" s="104" customFormat="1" ht="12" customHeight="1">
      <c r="A7794" s="470"/>
      <c r="B7794" s="470"/>
    </row>
    <row r="7795" spans="1:2" s="104" customFormat="1" ht="12" customHeight="1">
      <c r="A7795" s="470"/>
      <c r="B7795" s="470"/>
    </row>
    <row r="7796" spans="1:2" s="104" customFormat="1" ht="12" customHeight="1">
      <c r="A7796" s="470"/>
      <c r="B7796" s="470"/>
    </row>
    <row r="7797" spans="1:2" s="104" customFormat="1" ht="12" customHeight="1">
      <c r="A7797" s="470"/>
      <c r="B7797" s="470"/>
    </row>
    <row r="7798" spans="1:2" s="104" customFormat="1" ht="12" customHeight="1">
      <c r="A7798" s="470"/>
      <c r="B7798" s="470"/>
    </row>
    <row r="7799" spans="1:2" s="104" customFormat="1" ht="12" customHeight="1">
      <c r="A7799" s="470"/>
      <c r="B7799" s="470"/>
    </row>
    <row r="7800" spans="1:2" s="104" customFormat="1" ht="12" customHeight="1">
      <c r="A7800" s="470"/>
      <c r="B7800" s="470"/>
    </row>
    <row r="7801" spans="1:2" s="104" customFormat="1" ht="12" customHeight="1">
      <c r="A7801" s="470"/>
      <c r="B7801" s="470"/>
    </row>
    <row r="7802" spans="1:2" s="104" customFormat="1" ht="12" customHeight="1">
      <c r="A7802" s="470"/>
      <c r="B7802" s="470"/>
    </row>
    <row r="7803" spans="1:2" s="104" customFormat="1" ht="12" customHeight="1">
      <c r="A7803" s="470"/>
      <c r="B7803" s="470"/>
    </row>
    <row r="7804" spans="1:2" s="104" customFormat="1" ht="12" customHeight="1">
      <c r="A7804" s="470"/>
      <c r="B7804" s="470"/>
    </row>
    <row r="7805" spans="1:2" s="104" customFormat="1" ht="12" customHeight="1">
      <c r="A7805" s="470"/>
      <c r="B7805" s="470"/>
    </row>
    <row r="7806" spans="1:2" s="104" customFormat="1" ht="12" customHeight="1">
      <c r="A7806" s="470"/>
      <c r="B7806" s="470"/>
    </row>
    <row r="7807" spans="1:2" s="104" customFormat="1" ht="12" customHeight="1">
      <c r="A7807" s="470"/>
      <c r="B7807" s="470"/>
    </row>
    <row r="7808" spans="1:2" s="104" customFormat="1" ht="12" customHeight="1">
      <c r="A7808" s="470"/>
      <c r="B7808" s="470"/>
    </row>
    <row r="7809" spans="1:2" s="104" customFormat="1" ht="12" customHeight="1">
      <c r="A7809" s="470"/>
      <c r="B7809" s="470"/>
    </row>
    <row r="7810" spans="1:2" s="104" customFormat="1" ht="12" customHeight="1">
      <c r="A7810" s="470"/>
      <c r="B7810" s="470"/>
    </row>
    <row r="7811" spans="1:2" s="104" customFormat="1" ht="12" customHeight="1">
      <c r="A7811" s="470"/>
      <c r="B7811" s="470"/>
    </row>
    <row r="7812" spans="1:2" s="104" customFormat="1" ht="12" customHeight="1">
      <c r="A7812" s="470"/>
      <c r="B7812" s="470"/>
    </row>
    <row r="7813" spans="1:2" s="104" customFormat="1" ht="12" customHeight="1">
      <c r="A7813" s="470"/>
      <c r="B7813" s="470"/>
    </row>
    <row r="7814" spans="1:2" s="104" customFormat="1" ht="12" customHeight="1">
      <c r="A7814" s="470"/>
      <c r="B7814" s="470"/>
    </row>
    <row r="7815" spans="1:2" s="104" customFormat="1" ht="12" customHeight="1">
      <c r="A7815" s="470"/>
      <c r="B7815" s="470"/>
    </row>
    <row r="7816" spans="1:2" s="104" customFormat="1" ht="12" customHeight="1">
      <c r="A7816" s="470"/>
      <c r="B7816" s="470"/>
    </row>
    <row r="7817" spans="1:2" s="104" customFormat="1" ht="12" customHeight="1">
      <c r="A7817" s="470"/>
      <c r="B7817" s="470"/>
    </row>
    <row r="7818" spans="1:2" s="104" customFormat="1" ht="12" customHeight="1">
      <c r="A7818" s="470"/>
      <c r="B7818" s="470"/>
    </row>
    <row r="7819" spans="1:2" s="104" customFormat="1" ht="12" customHeight="1">
      <c r="A7819" s="470"/>
      <c r="B7819" s="470"/>
    </row>
    <row r="7820" spans="1:2" s="104" customFormat="1" ht="12" customHeight="1">
      <c r="A7820" s="470"/>
      <c r="B7820" s="470"/>
    </row>
    <row r="7821" spans="1:2" s="104" customFormat="1" ht="12" customHeight="1">
      <c r="A7821" s="470"/>
      <c r="B7821" s="470"/>
    </row>
    <row r="7822" spans="1:2" s="104" customFormat="1" ht="12" customHeight="1">
      <c r="A7822" s="470"/>
      <c r="B7822" s="470"/>
    </row>
    <row r="7823" spans="1:2" s="104" customFormat="1" ht="12" customHeight="1">
      <c r="A7823" s="470"/>
      <c r="B7823" s="470"/>
    </row>
    <row r="7824" spans="1:2" s="104" customFormat="1" ht="12" customHeight="1">
      <c r="A7824" s="470"/>
      <c r="B7824" s="470"/>
    </row>
    <row r="7825" spans="1:2" s="104" customFormat="1" ht="12" customHeight="1">
      <c r="A7825" s="470"/>
      <c r="B7825" s="470"/>
    </row>
    <row r="7826" spans="1:2" s="104" customFormat="1" ht="12" customHeight="1">
      <c r="A7826" s="470"/>
      <c r="B7826" s="470"/>
    </row>
    <row r="7827" spans="1:2" s="104" customFormat="1" ht="12" customHeight="1">
      <c r="A7827" s="470"/>
      <c r="B7827" s="470"/>
    </row>
    <row r="7828" spans="1:2" s="104" customFormat="1" ht="12" customHeight="1">
      <c r="A7828" s="470"/>
      <c r="B7828" s="470"/>
    </row>
    <row r="7829" spans="1:2" s="104" customFormat="1" ht="12" customHeight="1">
      <c r="A7829" s="470"/>
      <c r="B7829" s="470"/>
    </row>
    <row r="7830" spans="1:2" s="104" customFormat="1" ht="12" customHeight="1">
      <c r="A7830" s="470"/>
      <c r="B7830" s="470"/>
    </row>
    <row r="7831" spans="1:2" s="104" customFormat="1" ht="12" customHeight="1">
      <c r="A7831" s="470"/>
      <c r="B7831" s="470"/>
    </row>
    <row r="7832" spans="1:2" s="104" customFormat="1" ht="12" customHeight="1">
      <c r="A7832" s="470"/>
      <c r="B7832" s="470"/>
    </row>
    <row r="7833" spans="1:2" s="104" customFormat="1" ht="12" customHeight="1">
      <c r="A7833" s="470"/>
      <c r="B7833" s="470"/>
    </row>
    <row r="7834" spans="1:2" s="104" customFormat="1" ht="12" customHeight="1">
      <c r="A7834" s="470"/>
      <c r="B7834" s="470"/>
    </row>
    <row r="7835" spans="1:2" s="104" customFormat="1" ht="12" customHeight="1">
      <c r="A7835" s="470"/>
      <c r="B7835" s="470"/>
    </row>
    <row r="7836" spans="1:2" s="104" customFormat="1" ht="12" customHeight="1">
      <c r="A7836" s="470"/>
      <c r="B7836" s="470"/>
    </row>
    <row r="7837" spans="1:2" s="104" customFormat="1" ht="12" customHeight="1">
      <c r="A7837" s="470"/>
      <c r="B7837" s="470"/>
    </row>
    <row r="7838" spans="1:2" s="104" customFormat="1" ht="12" customHeight="1">
      <c r="A7838" s="470"/>
      <c r="B7838" s="470"/>
    </row>
    <row r="7839" spans="1:2" s="104" customFormat="1" ht="12" customHeight="1">
      <c r="A7839" s="470"/>
      <c r="B7839" s="470"/>
    </row>
    <row r="7840" spans="1:2" s="104" customFormat="1" ht="12" customHeight="1">
      <c r="A7840" s="470"/>
      <c r="B7840" s="470"/>
    </row>
    <row r="7841" spans="1:2" s="104" customFormat="1" ht="12" customHeight="1">
      <c r="A7841" s="470"/>
      <c r="B7841" s="470"/>
    </row>
    <row r="7842" spans="1:2" s="104" customFormat="1" ht="12" customHeight="1">
      <c r="A7842" s="470"/>
      <c r="B7842" s="470"/>
    </row>
    <row r="7843" spans="1:2" s="104" customFormat="1" ht="12" customHeight="1">
      <c r="A7843" s="470"/>
      <c r="B7843" s="470"/>
    </row>
    <row r="7844" spans="1:2" s="104" customFormat="1" ht="12" customHeight="1">
      <c r="A7844" s="470"/>
      <c r="B7844" s="470"/>
    </row>
    <row r="7845" spans="1:2" s="104" customFormat="1" ht="12" customHeight="1">
      <c r="A7845" s="470"/>
      <c r="B7845" s="470"/>
    </row>
    <row r="7846" spans="1:2" s="104" customFormat="1" ht="12" customHeight="1">
      <c r="A7846" s="470"/>
      <c r="B7846" s="470"/>
    </row>
    <row r="7847" spans="1:2" s="104" customFormat="1" ht="12" customHeight="1">
      <c r="A7847" s="470"/>
      <c r="B7847" s="470"/>
    </row>
    <row r="7848" spans="1:2" s="104" customFormat="1" ht="12" customHeight="1">
      <c r="A7848" s="470"/>
      <c r="B7848" s="470"/>
    </row>
    <row r="7849" spans="1:2" s="104" customFormat="1" ht="12" customHeight="1">
      <c r="A7849" s="470"/>
      <c r="B7849" s="470"/>
    </row>
    <row r="7850" spans="1:2" s="104" customFormat="1" ht="12" customHeight="1">
      <c r="A7850" s="470"/>
      <c r="B7850" s="470"/>
    </row>
    <row r="7851" spans="1:2" s="104" customFormat="1" ht="12" customHeight="1">
      <c r="A7851" s="470"/>
      <c r="B7851" s="470"/>
    </row>
    <row r="7852" spans="1:2" s="104" customFormat="1" ht="12" customHeight="1">
      <c r="A7852" s="470"/>
      <c r="B7852" s="470"/>
    </row>
    <row r="7853" spans="1:2" s="104" customFormat="1" ht="12" customHeight="1">
      <c r="A7853" s="470"/>
      <c r="B7853" s="470"/>
    </row>
    <row r="7854" spans="1:2" s="104" customFormat="1" ht="12" customHeight="1">
      <c r="A7854" s="470"/>
      <c r="B7854" s="470"/>
    </row>
    <row r="7855" spans="1:2" s="104" customFormat="1" ht="12" customHeight="1">
      <c r="A7855" s="470"/>
      <c r="B7855" s="470"/>
    </row>
    <row r="7856" spans="1:2" s="104" customFormat="1" ht="12" customHeight="1">
      <c r="A7856" s="470"/>
      <c r="B7856" s="470"/>
    </row>
    <row r="7857" spans="1:2" s="104" customFormat="1" ht="12" customHeight="1">
      <c r="A7857" s="470"/>
      <c r="B7857" s="470"/>
    </row>
    <row r="7858" spans="1:2" s="104" customFormat="1" ht="12" customHeight="1">
      <c r="A7858" s="470"/>
      <c r="B7858" s="470"/>
    </row>
    <row r="7859" spans="1:2" s="104" customFormat="1" ht="12" customHeight="1">
      <c r="A7859" s="470"/>
      <c r="B7859" s="470"/>
    </row>
    <row r="7860" spans="1:2" s="104" customFormat="1" ht="12" customHeight="1">
      <c r="A7860" s="470"/>
      <c r="B7860" s="470"/>
    </row>
    <row r="7861" spans="1:2" s="104" customFormat="1" ht="12" customHeight="1">
      <c r="A7861" s="470"/>
      <c r="B7861" s="470"/>
    </row>
    <row r="7862" spans="1:2" s="104" customFormat="1" ht="12" customHeight="1">
      <c r="A7862" s="470"/>
      <c r="B7862" s="470"/>
    </row>
    <row r="7863" spans="1:2" s="104" customFormat="1" ht="12" customHeight="1">
      <c r="A7863" s="470"/>
      <c r="B7863" s="470"/>
    </row>
    <row r="7864" spans="1:2" s="104" customFormat="1" ht="12" customHeight="1">
      <c r="A7864" s="470"/>
      <c r="B7864" s="470"/>
    </row>
    <row r="7865" spans="1:2" s="104" customFormat="1" ht="12" customHeight="1">
      <c r="A7865" s="470"/>
      <c r="B7865" s="470"/>
    </row>
    <row r="7866" spans="1:2" s="104" customFormat="1" ht="12" customHeight="1">
      <c r="A7866" s="470"/>
      <c r="B7866" s="470"/>
    </row>
    <row r="7867" spans="1:2" s="104" customFormat="1" ht="12" customHeight="1">
      <c r="A7867" s="470"/>
      <c r="B7867" s="470"/>
    </row>
    <row r="7868" spans="1:2" s="104" customFormat="1" ht="12" customHeight="1">
      <c r="A7868" s="470"/>
      <c r="B7868" s="470"/>
    </row>
    <row r="7869" spans="1:2" s="104" customFormat="1" ht="12" customHeight="1">
      <c r="A7869" s="470"/>
      <c r="B7869" s="470"/>
    </row>
    <row r="7870" spans="1:2" s="104" customFormat="1" ht="12" customHeight="1">
      <c r="A7870" s="470"/>
      <c r="B7870" s="470"/>
    </row>
    <row r="7871" spans="1:2" s="104" customFormat="1" ht="12" customHeight="1">
      <c r="A7871" s="470"/>
      <c r="B7871" s="470"/>
    </row>
    <row r="7872" spans="1:2" s="104" customFormat="1" ht="12" customHeight="1">
      <c r="A7872" s="470"/>
      <c r="B7872" s="470"/>
    </row>
    <row r="7873" spans="1:2" s="104" customFormat="1" ht="12" customHeight="1">
      <c r="A7873" s="470"/>
      <c r="B7873" s="470"/>
    </row>
    <row r="7874" spans="1:2" s="104" customFormat="1" ht="12" customHeight="1">
      <c r="A7874" s="470"/>
      <c r="B7874" s="470"/>
    </row>
    <row r="7875" spans="1:2" s="104" customFormat="1" ht="12" customHeight="1">
      <c r="A7875" s="470"/>
      <c r="B7875" s="470"/>
    </row>
    <row r="7876" spans="1:2" s="104" customFormat="1" ht="12" customHeight="1">
      <c r="A7876" s="470"/>
      <c r="B7876" s="470"/>
    </row>
    <row r="7877" spans="1:2" s="104" customFormat="1" ht="12" customHeight="1">
      <c r="A7877" s="470"/>
      <c r="B7877" s="470"/>
    </row>
    <row r="7878" spans="1:2" s="104" customFormat="1" ht="12" customHeight="1">
      <c r="A7878" s="470"/>
      <c r="B7878" s="470"/>
    </row>
    <row r="7879" spans="1:2" s="104" customFormat="1" ht="12" customHeight="1">
      <c r="A7879" s="470"/>
      <c r="B7879" s="470"/>
    </row>
    <row r="7880" spans="1:2" s="104" customFormat="1" ht="12" customHeight="1">
      <c r="A7880" s="470"/>
      <c r="B7880" s="470"/>
    </row>
    <row r="7881" spans="1:2" s="104" customFormat="1" ht="12" customHeight="1">
      <c r="A7881" s="470"/>
      <c r="B7881" s="470"/>
    </row>
    <row r="7882" spans="1:2" s="104" customFormat="1" ht="12" customHeight="1">
      <c r="A7882" s="470"/>
      <c r="B7882" s="470"/>
    </row>
    <row r="7883" spans="1:2" s="104" customFormat="1" ht="12" customHeight="1">
      <c r="A7883" s="470"/>
      <c r="B7883" s="470"/>
    </row>
    <row r="7884" spans="1:2" s="104" customFormat="1" ht="12" customHeight="1">
      <c r="A7884" s="470"/>
      <c r="B7884" s="470"/>
    </row>
    <row r="7885" spans="1:2" s="104" customFormat="1" ht="12" customHeight="1">
      <c r="A7885" s="470"/>
      <c r="B7885" s="470"/>
    </row>
    <row r="7886" spans="1:2" s="104" customFormat="1" ht="12" customHeight="1">
      <c r="A7886" s="470"/>
      <c r="B7886" s="470"/>
    </row>
    <row r="7887" spans="1:2" s="104" customFormat="1" ht="12" customHeight="1">
      <c r="A7887" s="470"/>
      <c r="B7887" s="470"/>
    </row>
    <row r="7888" spans="1:2" s="104" customFormat="1" ht="12" customHeight="1">
      <c r="A7888" s="470"/>
      <c r="B7888" s="470"/>
    </row>
    <row r="7889" spans="1:2" s="104" customFormat="1" ht="12" customHeight="1">
      <c r="A7889" s="470"/>
      <c r="B7889" s="470"/>
    </row>
    <row r="7890" spans="1:2" s="104" customFormat="1" ht="12" customHeight="1">
      <c r="A7890" s="470"/>
      <c r="B7890" s="470"/>
    </row>
    <row r="7891" spans="1:2" s="104" customFormat="1" ht="12" customHeight="1">
      <c r="A7891" s="470"/>
      <c r="B7891" s="470"/>
    </row>
    <row r="7892" spans="1:2" s="104" customFormat="1" ht="12" customHeight="1">
      <c r="A7892" s="470"/>
      <c r="B7892" s="470"/>
    </row>
    <row r="7893" spans="1:2" s="104" customFormat="1" ht="12" customHeight="1">
      <c r="A7893" s="470"/>
      <c r="B7893" s="470"/>
    </row>
    <row r="7894" spans="1:2" s="104" customFormat="1" ht="12" customHeight="1">
      <c r="A7894" s="470"/>
      <c r="B7894" s="470"/>
    </row>
    <row r="7895" spans="1:2" s="104" customFormat="1" ht="12" customHeight="1">
      <c r="A7895" s="470"/>
      <c r="B7895" s="470"/>
    </row>
    <row r="7896" spans="1:2" s="104" customFormat="1" ht="12" customHeight="1">
      <c r="A7896" s="470"/>
      <c r="B7896" s="470"/>
    </row>
    <row r="7897" spans="1:2" s="104" customFormat="1" ht="12" customHeight="1">
      <c r="A7897" s="470"/>
      <c r="B7897" s="470"/>
    </row>
    <row r="7898" spans="1:2" s="104" customFormat="1" ht="12" customHeight="1">
      <c r="A7898" s="470"/>
      <c r="B7898" s="470"/>
    </row>
    <row r="7899" spans="1:2" s="104" customFormat="1" ht="12" customHeight="1">
      <c r="A7899" s="470"/>
      <c r="B7899" s="470"/>
    </row>
    <row r="7900" spans="1:2" s="104" customFormat="1" ht="12" customHeight="1">
      <c r="A7900" s="470"/>
      <c r="B7900" s="470"/>
    </row>
    <row r="7901" spans="1:2" s="104" customFormat="1" ht="12" customHeight="1">
      <c r="A7901" s="470"/>
      <c r="B7901" s="470"/>
    </row>
    <row r="7902" spans="1:2" s="104" customFormat="1" ht="12" customHeight="1">
      <c r="A7902" s="470"/>
      <c r="B7902" s="470"/>
    </row>
    <row r="7903" spans="1:2" s="104" customFormat="1" ht="12" customHeight="1">
      <c r="A7903" s="470"/>
      <c r="B7903" s="470"/>
    </row>
    <row r="7904" spans="1:2" s="104" customFormat="1" ht="12" customHeight="1">
      <c r="A7904" s="470"/>
      <c r="B7904" s="470"/>
    </row>
    <row r="7905" spans="1:2" s="104" customFormat="1" ht="12" customHeight="1">
      <c r="A7905" s="470"/>
      <c r="B7905" s="470"/>
    </row>
    <row r="7906" spans="1:2" s="104" customFormat="1" ht="12" customHeight="1">
      <c r="A7906" s="470"/>
      <c r="B7906" s="470"/>
    </row>
    <row r="7907" spans="1:2" s="104" customFormat="1" ht="12" customHeight="1">
      <c r="A7907" s="470"/>
      <c r="B7907" s="470"/>
    </row>
    <row r="7908" spans="1:2" s="104" customFormat="1" ht="12" customHeight="1">
      <c r="A7908" s="470"/>
      <c r="B7908" s="470"/>
    </row>
    <row r="7909" spans="1:2" s="104" customFormat="1" ht="12" customHeight="1">
      <c r="A7909" s="470"/>
      <c r="B7909" s="470"/>
    </row>
    <row r="7910" spans="1:2" s="104" customFormat="1" ht="12" customHeight="1">
      <c r="A7910" s="470"/>
      <c r="B7910" s="470"/>
    </row>
    <row r="7911" spans="1:2" s="104" customFormat="1" ht="12" customHeight="1">
      <c r="A7911" s="470"/>
      <c r="B7911" s="470"/>
    </row>
    <row r="7912" spans="1:2" s="104" customFormat="1" ht="12" customHeight="1">
      <c r="A7912" s="470"/>
      <c r="B7912" s="470"/>
    </row>
    <row r="7913" spans="1:2" s="104" customFormat="1" ht="12" customHeight="1">
      <c r="A7913" s="470"/>
      <c r="B7913" s="470"/>
    </row>
    <row r="7914" spans="1:2" s="104" customFormat="1" ht="12" customHeight="1">
      <c r="A7914" s="470"/>
      <c r="B7914" s="470"/>
    </row>
    <row r="7915" spans="1:2" s="104" customFormat="1" ht="12" customHeight="1">
      <c r="A7915" s="470"/>
      <c r="B7915" s="470"/>
    </row>
    <row r="7916" spans="1:2" s="104" customFormat="1" ht="12" customHeight="1">
      <c r="A7916" s="470"/>
      <c r="B7916" s="470"/>
    </row>
    <row r="7917" spans="1:2" s="104" customFormat="1" ht="12" customHeight="1">
      <c r="A7917" s="470"/>
      <c r="B7917" s="470"/>
    </row>
    <row r="7918" spans="1:2" s="104" customFormat="1" ht="12" customHeight="1">
      <c r="A7918" s="470"/>
      <c r="B7918" s="470"/>
    </row>
    <row r="7919" spans="1:2" s="104" customFormat="1" ht="12" customHeight="1">
      <c r="A7919" s="470"/>
      <c r="B7919" s="470"/>
    </row>
    <row r="7920" spans="1:2" s="104" customFormat="1" ht="12" customHeight="1">
      <c r="A7920" s="470"/>
      <c r="B7920" s="470"/>
    </row>
    <row r="7921" spans="1:2" s="104" customFormat="1" ht="12" customHeight="1">
      <c r="A7921" s="470"/>
      <c r="B7921" s="470"/>
    </row>
    <row r="7922" spans="1:2" s="104" customFormat="1" ht="12" customHeight="1">
      <c r="A7922" s="470"/>
      <c r="B7922" s="470"/>
    </row>
    <row r="7923" spans="1:2" s="104" customFormat="1" ht="12" customHeight="1">
      <c r="A7923" s="470"/>
      <c r="B7923" s="470"/>
    </row>
    <row r="7924" spans="1:2" s="104" customFormat="1" ht="12" customHeight="1">
      <c r="A7924" s="470"/>
      <c r="B7924" s="470"/>
    </row>
    <row r="7925" spans="1:2" s="104" customFormat="1" ht="12" customHeight="1">
      <c r="A7925" s="470"/>
      <c r="B7925" s="470"/>
    </row>
    <row r="7926" spans="1:2" s="104" customFormat="1" ht="12" customHeight="1">
      <c r="A7926" s="470"/>
      <c r="B7926" s="470"/>
    </row>
    <row r="7927" spans="1:2" s="104" customFormat="1" ht="12" customHeight="1">
      <c r="A7927" s="470"/>
      <c r="B7927" s="470"/>
    </row>
    <row r="7928" spans="1:2" s="104" customFormat="1" ht="12" customHeight="1">
      <c r="A7928" s="470"/>
      <c r="B7928" s="470"/>
    </row>
    <row r="7929" spans="1:2" s="104" customFormat="1" ht="12" customHeight="1">
      <c r="A7929" s="470"/>
      <c r="B7929" s="470"/>
    </row>
    <row r="7930" spans="1:2" s="104" customFormat="1" ht="12" customHeight="1">
      <c r="A7930" s="470"/>
      <c r="B7930" s="470"/>
    </row>
    <row r="7931" spans="1:2" s="104" customFormat="1" ht="12" customHeight="1">
      <c r="A7931" s="470"/>
      <c r="B7931" s="470"/>
    </row>
    <row r="7932" spans="1:2" s="104" customFormat="1" ht="12" customHeight="1">
      <c r="A7932" s="470"/>
      <c r="B7932" s="470"/>
    </row>
    <row r="7933" spans="1:2" s="104" customFormat="1" ht="12" customHeight="1">
      <c r="A7933" s="470"/>
      <c r="B7933" s="470"/>
    </row>
    <row r="7934" spans="1:2" s="104" customFormat="1" ht="12" customHeight="1">
      <c r="A7934" s="470"/>
      <c r="B7934" s="470"/>
    </row>
    <row r="7935" spans="1:2" s="104" customFormat="1" ht="12" customHeight="1">
      <c r="A7935" s="470"/>
      <c r="B7935" s="470"/>
    </row>
    <row r="7936" spans="1:2" s="104" customFormat="1" ht="12" customHeight="1">
      <c r="A7936" s="470"/>
      <c r="B7936" s="470"/>
    </row>
    <row r="7937" spans="1:2" s="104" customFormat="1" ht="12" customHeight="1">
      <c r="A7937" s="470"/>
      <c r="B7937" s="470"/>
    </row>
    <row r="7938" spans="1:2" s="104" customFormat="1" ht="12" customHeight="1">
      <c r="A7938" s="470"/>
      <c r="B7938" s="470"/>
    </row>
    <row r="7939" spans="1:2" s="104" customFormat="1" ht="12" customHeight="1">
      <c r="A7939" s="470"/>
      <c r="B7939" s="470"/>
    </row>
    <row r="7940" spans="1:2" s="104" customFormat="1" ht="12" customHeight="1">
      <c r="A7940" s="470"/>
      <c r="B7940" s="470"/>
    </row>
    <row r="7941" spans="1:2" s="104" customFormat="1" ht="12" customHeight="1">
      <c r="A7941" s="470"/>
      <c r="B7941" s="470"/>
    </row>
    <row r="7942" spans="1:2" s="104" customFormat="1" ht="12" customHeight="1">
      <c r="A7942" s="470"/>
      <c r="B7942" s="470"/>
    </row>
    <row r="7943" spans="1:2" s="104" customFormat="1" ht="12" customHeight="1">
      <c r="A7943" s="470"/>
      <c r="B7943" s="470"/>
    </row>
    <row r="7944" spans="1:2" s="104" customFormat="1" ht="12" customHeight="1">
      <c r="A7944" s="470"/>
      <c r="B7944" s="470"/>
    </row>
    <row r="7945" spans="1:2" s="104" customFormat="1" ht="12" customHeight="1">
      <c r="A7945" s="470"/>
      <c r="B7945" s="470"/>
    </row>
    <row r="7946" spans="1:2" s="104" customFormat="1" ht="12" customHeight="1">
      <c r="A7946" s="470"/>
      <c r="B7946" s="470"/>
    </row>
    <row r="7947" spans="1:2" s="104" customFormat="1" ht="12" customHeight="1">
      <c r="A7947" s="470"/>
      <c r="B7947" s="470"/>
    </row>
    <row r="7948" spans="1:2" s="104" customFormat="1" ht="12" customHeight="1">
      <c r="A7948" s="470"/>
      <c r="B7948" s="470"/>
    </row>
    <row r="7949" spans="1:2" s="104" customFormat="1" ht="12" customHeight="1">
      <c r="A7949" s="470"/>
      <c r="B7949" s="470"/>
    </row>
    <row r="7950" spans="1:2" s="104" customFormat="1" ht="12" customHeight="1">
      <c r="A7950" s="470"/>
      <c r="B7950" s="470"/>
    </row>
    <row r="7951" spans="1:2" s="104" customFormat="1" ht="12" customHeight="1">
      <c r="A7951" s="470"/>
      <c r="B7951" s="470"/>
    </row>
    <row r="7952" spans="1:2" s="104" customFormat="1" ht="12" customHeight="1">
      <c r="A7952" s="470"/>
      <c r="B7952" s="470"/>
    </row>
    <row r="7953" spans="1:2" s="104" customFormat="1" ht="12" customHeight="1">
      <c r="A7953" s="470"/>
      <c r="B7953" s="470"/>
    </row>
    <row r="7954" spans="1:2" s="104" customFormat="1" ht="12" customHeight="1">
      <c r="A7954" s="470"/>
      <c r="B7954" s="470"/>
    </row>
    <row r="7955" spans="1:2" s="104" customFormat="1" ht="12" customHeight="1">
      <c r="A7955" s="470"/>
      <c r="B7955" s="470"/>
    </row>
    <row r="7956" spans="1:2" s="104" customFormat="1" ht="12" customHeight="1">
      <c r="A7956" s="470"/>
      <c r="B7956" s="470"/>
    </row>
    <row r="7957" spans="1:2" s="104" customFormat="1" ht="12" customHeight="1">
      <c r="A7957" s="470"/>
      <c r="B7957" s="470"/>
    </row>
    <row r="7958" spans="1:2" s="104" customFormat="1" ht="12" customHeight="1">
      <c r="A7958" s="470"/>
      <c r="B7958" s="470"/>
    </row>
    <row r="7959" spans="1:2" s="104" customFormat="1" ht="12" customHeight="1">
      <c r="A7959" s="470"/>
      <c r="B7959" s="470"/>
    </row>
    <row r="7960" spans="1:2" s="104" customFormat="1" ht="12" customHeight="1">
      <c r="A7960" s="470"/>
      <c r="B7960" s="470"/>
    </row>
    <row r="7961" spans="1:2" s="104" customFormat="1" ht="12" customHeight="1">
      <c r="A7961" s="470"/>
      <c r="B7961" s="470"/>
    </row>
    <row r="7962" spans="1:2" s="104" customFormat="1" ht="12" customHeight="1">
      <c r="A7962" s="470"/>
      <c r="B7962" s="470"/>
    </row>
    <row r="7963" spans="1:2" s="104" customFormat="1" ht="12" customHeight="1">
      <c r="A7963" s="470"/>
      <c r="B7963" s="470"/>
    </row>
    <row r="7964" spans="1:2" s="104" customFormat="1" ht="12" customHeight="1">
      <c r="A7964" s="470"/>
      <c r="B7964" s="470"/>
    </row>
    <row r="7965" spans="1:2" s="104" customFormat="1" ht="12" customHeight="1">
      <c r="A7965" s="470"/>
      <c r="B7965" s="470"/>
    </row>
    <row r="7966" spans="1:2" s="104" customFormat="1" ht="12" customHeight="1">
      <c r="A7966" s="470"/>
      <c r="B7966" s="470"/>
    </row>
    <row r="7967" spans="1:2" s="104" customFormat="1" ht="12" customHeight="1">
      <c r="A7967" s="470"/>
      <c r="B7967" s="470"/>
    </row>
    <row r="7968" spans="1:2" s="104" customFormat="1" ht="12" customHeight="1">
      <c r="A7968" s="470"/>
      <c r="B7968" s="470"/>
    </row>
    <row r="7969" spans="1:2" s="104" customFormat="1" ht="12" customHeight="1">
      <c r="A7969" s="470"/>
      <c r="B7969" s="470"/>
    </row>
    <row r="7970" spans="1:2" s="104" customFormat="1" ht="12" customHeight="1">
      <c r="A7970" s="470"/>
      <c r="B7970" s="470"/>
    </row>
    <row r="7971" spans="1:2" s="104" customFormat="1" ht="12" customHeight="1">
      <c r="A7971" s="470"/>
      <c r="B7971" s="470"/>
    </row>
    <row r="7972" spans="1:2" s="104" customFormat="1" ht="12" customHeight="1">
      <c r="A7972" s="470"/>
      <c r="B7972" s="470"/>
    </row>
    <row r="7973" spans="1:2" s="104" customFormat="1" ht="12" customHeight="1">
      <c r="A7973" s="470"/>
      <c r="B7973" s="470"/>
    </row>
    <row r="7974" spans="1:2" s="104" customFormat="1" ht="12" customHeight="1">
      <c r="A7974" s="470"/>
      <c r="B7974" s="470"/>
    </row>
    <row r="7975" spans="1:2" s="104" customFormat="1" ht="12" customHeight="1">
      <c r="A7975" s="470"/>
      <c r="B7975" s="470"/>
    </row>
    <row r="7976" spans="1:2" s="104" customFormat="1" ht="12" customHeight="1">
      <c r="A7976" s="470"/>
      <c r="B7976" s="470"/>
    </row>
    <row r="7977" spans="1:2" s="104" customFormat="1" ht="12" customHeight="1">
      <c r="A7977" s="470"/>
      <c r="B7977" s="470"/>
    </row>
    <row r="7978" spans="1:2" s="104" customFormat="1" ht="12" customHeight="1">
      <c r="A7978" s="470"/>
      <c r="B7978" s="470"/>
    </row>
    <row r="7979" spans="1:2" s="104" customFormat="1" ht="12" customHeight="1">
      <c r="A7979" s="470"/>
      <c r="B7979" s="470"/>
    </row>
    <row r="7980" spans="1:2" s="104" customFormat="1" ht="12" customHeight="1">
      <c r="A7980" s="470"/>
      <c r="B7980" s="470"/>
    </row>
    <row r="7981" spans="1:2" s="104" customFormat="1" ht="12" customHeight="1">
      <c r="A7981" s="470"/>
      <c r="B7981" s="470"/>
    </row>
    <row r="7982" spans="1:2" s="104" customFormat="1" ht="12" customHeight="1">
      <c r="A7982" s="470"/>
      <c r="B7982" s="470"/>
    </row>
    <row r="7983" spans="1:2" s="104" customFormat="1" ht="12" customHeight="1">
      <c r="A7983" s="470"/>
      <c r="B7983" s="470"/>
    </row>
    <row r="7984" spans="1:2" s="104" customFormat="1" ht="12" customHeight="1">
      <c r="A7984" s="470"/>
      <c r="B7984" s="470"/>
    </row>
    <row r="7985" spans="1:2" s="104" customFormat="1" ht="12" customHeight="1">
      <c r="A7985" s="470"/>
      <c r="B7985" s="470"/>
    </row>
    <row r="7986" spans="1:2" s="104" customFormat="1" ht="12" customHeight="1">
      <c r="A7986" s="470"/>
      <c r="B7986" s="470"/>
    </row>
    <row r="7987" spans="1:2" s="104" customFormat="1" ht="12" customHeight="1">
      <c r="A7987" s="470"/>
      <c r="B7987" s="470"/>
    </row>
    <row r="7988" spans="1:2" s="104" customFormat="1" ht="12" customHeight="1">
      <c r="A7988" s="470"/>
      <c r="B7988" s="470"/>
    </row>
    <row r="7989" spans="1:2" s="104" customFormat="1" ht="12" customHeight="1">
      <c r="A7989" s="470"/>
      <c r="B7989" s="470"/>
    </row>
    <row r="7990" spans="1:2" s="104" customFormat="1" ht="12" customHeight="1">
      <c r="A7990" s="470"/>
      <c r="B7990" s="470"/>
    </row>
    <row r="7991" spans="1:2" s="104" customFormat="1" ht="12" customHeight="1">
      <c r="A7991" s="470"/>
      <c r="B7991" s="470"/>
    </row>
    <row r="7992" spans="1:2" s="104" customFormat="1" ht="12" customHeight="1">
      <c r="A7992" s="470"/>
      <c r="B7992" s="470"/>
    </row>
    <row r="7993" spans="1:2" s="104" customFormat="1" ht="12" customHeight="1">
      <c r="A7993" s="470"/>
      <c r="B7993" s="470"/>
    </row>
    <row r="7994" spans="1:2" s="104" customFormat="1" ht="12" customHeight="1">
      <c r="A7994" s="470"/>
      <c r="B7994" s="470"/>
    </row>
    <row r="7995" spans="1:2" s="104" customFormat="1" ht="12" customHeight="1">
      <c r="A7995" s="470"/>
      <c r="B7995" s="470"/>
    </row>
    <row r="7996" spans="1:2" s="104" customFormat="1" ht="12" customHeight="1">
      <c r="A7996" s="470"/>
      <c r="B7996" s="470"/>
    </row>
    <row r="7997" spans="1:2" s="104" customFormat="1" ht="12" customHeight="1">
      <c r="A7997" s="470"/>
      <c r="B7997" s="470"/>
    </row>
    <row r="7998" spans="1:2" s="104" customFormat="1" ht="12" customHeight="1">
      <c r="A7998" s="470"/>
      <c r="B7998" s="470"/>
    </row>
    <row r="7999" spans="1:2" s="104" customFormat="1" ht="12" customHeight="1">
      <c r="A7999" s="470"/>
      <c r="B7999" s="470"/>
    </row>
    <row r="8000" spans="1:2" s="104" customFormat="1" ht="12" customHeight="1">
      <c r="A8000" s="470"/>
      <c r="B8000" s="470"/>
    </row>
    <row r="8001" spans="1:2" s="104" customFormat="1" ht="12" customHeight="1">
      <c r="A8001" s="470"/>
      <c r="B8001" s="470"/>
    </row>
    <row r="8002" spans="1:2" s="104" customFormat="1" ht="12" customHeight="1">
      <c r="A8002" s="470"/>
      <c r="B8002" s="470"/>
    </row>
    <row r="8003" spans="1:2" s="104" customFormat="1" ht="12" customHeight="1">
      <c r="A8003" s="470"/>
      <c r="B8003" s="470"/>
    </row>
    <row r="8004" spans="1:2" s="104" customFormat="1" ht="12" customHeight="1">
      <c r="A8004" s="470"/>
      <c r="B8004" s="470"/>
    </row>
    <row r="8005" spans="1:2" s="104" customFormat="1" ht="12" customHeight="1">
      <c r="A8005" s="470"/>
      <c r="B8005" s="470"/>
    </row>
    <row r="8006" spans="1:2" s="104" customFormat="1" ht="12" customHeight="1">
      <c r="A8006" s="470"/>
      <c r="B8006" s="470"/>
    </row>
    <row r="8007" spans="1:2" s="104" customFormat="1" ht="12" customHeight="1">
      <c r="A8007" s="470"/>
      <c r="B8007" s="470"/>
    </row>
    <row r="8008" spans="1:2" s="104" customFormat="1" ht="12" customHeight="1">
      <c r="A8008" s="470"/>
      <c r="B8008" s="470"/>
    </row>
    <row r="8009" spans="1:2" s="104" customFormat="1" ht="12" customHeight="1">
      <c r="A8009" s="470"/>
      <c r="B8009" s="470"/>
    </row>
    <row r="8010" spans="1:2" s="104" customFormat="1" ht="12" customHeight="1">
      <c r="A8010" s="470"/>
      <c r="B8010" s="470"/>
    </row>
    <row r="8011" spans="1:2" s="104" customFormat="1" ht="12" customHeight="1">
      <c r="A8011" s="470"/>
      <c r="B8011" s="470"/>
    </row>
    <row r="8012" spans="1:2" s="104" customFormat="1" ht="12" customHeight="1">
      <c r="A8012" s="470"/>
      <c r="B8012" s="470"/>
    </row>
    <row r="8013" spans="1:2" s="104" customFormat="1" ht="12" customHeight="1">
      <c r="A8013" s="470"/>
      <c r="B8013" s="470"/>
    </row>
    <row r="8014" spans="1:2" s="104" customFormat="1" ht="12" customHeight="1">
      <c r="A8014" s="470"/>
      <c r="B8014" s="470"/>
    </row>
    <row r="8015" spans="1:2" s="104" customFormat="1" ht="12" customHeight="1">
      <c r="A8015" s="470"/>
      <c r="B8015" s="470"/>
    </row>
    <row r="8016" spans="1:2" s="104" customFormat="1" ht="12" customHeight="1">
      <c r="A8016" s="470"/>
      <c r="B8016" s="470"/>
    </row>
    <row r="8017" spans="1:2" s="104" customFormat="1" ht="12" customHeight="1">
      <c r="A8017" s="470"/>
      <c r="B8017" s="470"/>
    </row>
    <row r="8018" spans="1:2" s="104" customFormat="1" ht="12" customHeight="1">
      <c r="A8018" s="470"/>
      <c r="B8018" s="470"/>
    </row>
    <row r="8019" spans="1:2" s="104" customFormat="1" ht="12" customHeight="1">
      <c r="A8019" s="470"/>
      <c r="B8019" s="470"/>
    </row>
    <row r="8020" spans="1:2" s="104" customFormat="1" ht="12" customHeight="1">
      <c r="A8020" s="470"/>
      <c r="B8020" s="470"/>
    </row>
    <row r="8021" spans="1:2" s="104" customFormat="1" ht="12" customHeight="1">
      <c r="A8021" s="470"/>
      <c r="B8021" s="470"/>
    </row>
    <row r="8022" spans="1:2" s="104" customFormat="1" ht="12" customHeight="1">
      <c r="A8022" s="470"/>
      <c r="B8022" s="470"/>
    </row>
    <row r="8023" spans="1:2" s="104" customFormat="1" ht="12" customHeight="1">
      <c r="A8023" s="470"/>
      <c r="B8023" s="470"/>
    </row>
    <row r="8024" spans="1:2" s="104" customFormat="1" ht="12" customHeight="1">
      <c r="A8024" s="470"/>
      <c r="B8024" s="470"/>
    </row>
    <row r="8025" spans="1:2" s="104" customFormat="1" ht="12" customHeight="1">
      <c r="A8025" s="470"/>
      <c r="B8025" s="470"/>
    </row>
    <row r="8026" spans="1:2" s="104" customFormat="1" ht="12" customHeight="1">
      <c r="A8026" s="470"/>
      <c r="B8026" s="470"/>
    </row>
    <row r="8027" spans="1:2" s="104" customFormat="1" ht="12" customHeight="1">
      <c r="A8027" s="470"/>
      <c r="B8027" s="470"/>
    </row>
    <row r="8028" spans="1:2" s="104" customFormat="1" ht="12" customHeight="1">
      <c r="A8028" s="470"/>
      <c r="B8028" s="470"/>
    </row>
    <row r="8029" spans="1:2" s="104" customFormat="1" ht="12" customHeight="1">
      <c r="A8029" s="470"/>
      <c r="B8029" s="470"/>
    </row>
    <row r="8030" spans="1:2" s="104" customFormat="1" ht="12" customHeight="1">
      <c r="A8030" s="470"/>
      <c r="B8030" s="470"/>
    </row>
    <row r="8031" spans="1:2" s="104" customFormat="1" ht="12" customHeight="1">
      <c r="A8031" s="470"/>
      <c r="B8031" s="470"/>
    </row>
    <row r="8032" spans="1:2" s="104" customFormat="1" ht="12" customHeight="1">
      <c r="A8032" s="470"/>
      <c r="B8032" s="470"/>
    </row>
    <row r="8033" spans="1:2" s="104" customFormat="1" ht="12" customHeight="1">
      <c r="A8033" s="470"/>
      <c r="B8033" s="470"/>
    </row>
    <row r="8034" spans="1:2" s="104" customFormat="1" ht="12" customHeight="1">
      <c r="A8034" s="470"/>
      <c r="B8034" s="470"/>
    </row>
    <row r="8035" spans="1:2" s="104" customFormat="1" ht="12" customHeight="1">
      <c r="A8035" s="470"/>
      <c r="B8035" s="470"/>
    </row>
    <row r="8036" spans="1:2" s="104" customFormat="1" ht="12" customHeight="1">
      <c r="A8036" s="470"/>
      <c r="B8036" s="470"/>
    </row>
    <row r="8037" spans="1:2" s="104" customFormat="1" ht="12" customHeight="1">
      <c r="A8037" s="470"/>
      <c r="B8037" s="470"/>
    </row>
    <row r="8038" spans="1:2" s="104" customFormat="1" ht="12" customHeight="1">
      <c r="A8038" s="470"/>
      <c r="B8038" s="470"/>
    </row>
    <row r="8039" spans="1:2" s="104" customFormat="1" ht="12" customHeight="1">
      <c r="A8039" s="470"/>
      <c r="B8039" s="470"/>
    </row>
    <row r="8040" spans="1:2" s="104" customFormat="1" ht="12" customHeight="1">
      <c r="A8040" s="470"/>
      <c r="B8040" s="470"/>
    </row>
    <row r="8041" spans="1:2" s="104" customFormat="1" ht="12" customHeight="1">
      <c r="A8041" s="470"/>
      <c r="B8041" s="470"/>
    </row>
    <row r="8042" spans="1:2" s="104" customFormat="1" ht="12" customHeight="1">
      <c r="A8042" s="470"/>
      <c r="B8042" s="470"/>
    </row>
    <row r="8043" spans="1:2" s="104" customFormat="1" ht="12" customHeight="1">
      <c r="A8043" s="470"/>
      <c r="B8043" s="470"/>
    </row>
    <row r="8044" spans="1:2" s="104" customFormat="1" ht="12" customHeight="1">
      <c r="A8044" s="470"/>
      <c r="B8044" s="470"/>
    </row>
    <row r="8045" spans="1:2" s="104" customFormat="1" ht="12" customHeight="1">
      <c r="A8045" s="470"/>
      <c r="B8045" s="470"/>
    </row>
    <row r="8046" spans="1:2" s="104" customFormat="1" ht="12" customHeight="1">
      <c r="A8046" s="470"/>
      <c r="B8046" s="470"/>
    </row>
    <row r="8047" spans="1:2" s="104" customFormat="1" ht="12" customHeight="1">
      <c r="A8047" s="470"/>
      <c r="B8047" s="470"/>
    </row>
    <row r="8048" spans="1:2" s="104" customFormat="1" ht="12" customHeight="1">
      <c r="A8048" s="470"/>
      <c r="B8048" s="470"/>
    </row>
    <row r="8049" spans="1:2" s="104" customFormat="1" ht="12" customHeight="1">
      <c r="A8049" s="470"/>
      <c r="B8049" s="470"/>
    </row>
    <row r="8050" spans="1:2" s="104" customFormat="1" ht="12" customHeight="1">
      <c r="A8050" s="470"/>
      <c r="B8050" s="470"/>
    </row>
    <row r="8051" spans="1:2" s="104" customFormat="1" ht="12" customHeight="1">
      <c r="A8051" s="470"/>
      <c r="B8051" s="470"/>
    </row>
    <row r="8052" spans="1:2" s="104" customFormat="1" ht="12" customHeight="1">
      <c r="A8052" s="470"/>
      <c r="B8052" s="470"/>
    </row>
    <row r="8053" spans="1:2" s="104" customFormat="1" ht="12" customHeight="1">
      <c r="A8053" s="470"/>
      <c r="B8053" s="470"/>
    </row>
    <row r="8054" spans="1:2" s="104" customFormat="1" ht="12" customHeight="1">
      <c r="A8054" s="470"/>
      <c r="B8054" s="470"/>
    </row>
    <row r="8055" spans="1:2" s="104" customFormat="1" ht="12" customHeight="1">
      <c r="A8055" s="470"/>
      <c r="B8055" s="470"/>
    </row>
    <row r="8056" spans="1:2" s="104" customFormat="1" ht="12" customHeight="1">
      <c r="A8056" s="470"/>
      <c r="B8056" s="470"/>
    </row>
    <row r="8057" spans="1:2" s="104" customFormat="1" ht="12" customHeight="1">
      <c r="A8057" s="470"/>
      <c r="B8057" s="470"/>
    </row>
    <row r="8058" spans="1:2" s="104" customFormat="1" ht="12" customHeight="1">
      <c r="A8058" s="470"/>
      <c r="B8058" s="470"/>
    </row>
    <row r="8059" spans="1:2" s="104" customFormat="1" ht="12" customHeight="1">
      <c r="A8059" s="470"/>
      <c r="B8059" s="470"/>
    </row>
    <row r="8060" spans="1:2" s="104" customFormat="1" ht="12" customHeight="1">
      <c r="A8060" s="470"/>
      <c r="B8060" s="470"/>
    </row>
    <row r="8061" spans="1:2" s="104" customFormat="1" ht="12" customHeight="1">
      <c r="A8061" s="470"/>
      <c r="B8061" s="470"/>
    </row>
    <row r="8062" spans="1:2" s="104" customFormat="1" ht="12" customHeight="1">
      <c r="A8062" s="470"/>
      <c r="B8062" s="470"/>
    </row>
    <row r="8063" spans="1:2" s="104" customFormat="1" ht="12" customHeight="1">
      <c r="A8063" s="470"/>
      <c r="B8063" s="470"/>
    </row>
    <row r="8064" spans="1:2" s="104" customFormat="1" ht="12" customHeight="1">
      <c r="A8064" s="470"/>
      <c r="B8064" s="470"/>
    </row>
    <row r="8065" spans="1:2" s="104" customFormat="1" ht="12" customHeight="1">
      <c r="A8065" s="470"/>
      <c r="B8065" s="470"/>
    </row>
    <row r="8066" spans="1:2" s="104" customFormat="1" ht="12" customHeight="1">
      <c r="A8066" s="470"/>
      <c r="B8066" s="470"/>
    </row>
    <row r="8067" spans="1:2" s="104" customFormat="1" ht="12" customHeight="1">
      <c r="A8067" s="470"/>
      <c r="B8067" s="470"/>
    </row>
    <row r="8068" spans="1:2" s="104" customFormat="1" ht="12" customHeight="1">
      <c r="A8068" s="470"/>
      <c r="B8068" s="470"/>
    </row>
    <row r="8069" spans="1:2" s="104" customFormat="1" ht="12" customHeight="1">
      <c r="A8069" s="470"/>
      <c r="B8069" s="470"/>
    </row>
    <row r="8070" spans="1:2" s="104" customFormat="1" ht="12" customHeight="1">
      <c r="A8070" s="470"/>
      <c r="B8070" s="470"/>
    </row>
    <row r="8071" spans="1:2" s="104" customFormat="1" ht="12" customHeight="1">
      <c r="A8071" s="470"/>
      <c r="B8071" s="470"/>
    </row>
    <row r="8072" spans="1:2" s="104" customFormat="1" ht="12" customHeight="1">
      <c r="A8072" s="470"/>
      <c r="B8072" s="470"/>
    </row>
    <row r="8073" spans="1:2" s="104" customFormat="1" ht="12" customHeight="1">
      <c r="A8073" s="470"/>
      <c r="B8073" s="470"/>
    </row>
    <row r="8074" spans="1:2" s="104" customFormat="1" ht="12" customHeight="1">
      <c r="A8074" s="470"/>
      <c r="B8074" s="470"/>
    </row>
    <row r="8075" spans="1:2" s="104" customFormat="1" ht="12" customHeight="1">
      <c r="A8075" s="470"/>
      <c r="B8075" s="470"/>
    </row>
    <row r="8076" spans="1:2" s="104" customFormat="1" ht="12" customHeight="1">
      <c r="A8076" s="470"/>
      <c r="B8076" s="470"/>
    </row>
    <row r="8077" spans="1:2" s="104" customFormat="1" ht="12" customHeight="1">
      <c r="A8077" s="470"/>
      <c r="B8077" s="470"/>
    </row>
    <row r="8078" spans="1:2" s="104" customFormat="1" ht="12" customHeight="1">
      <c r="A8078" s="470"/>
      <c r="B8078" s="470"/>
    </row>
    <row r="8079" spans="1:2" s="104" customFormat="1" ht="12" customHeight="1">
      <c r="A8079" s="470"/>
      <c r="B8079" s="470"/>
    </row>
    <row r="8080" spans="1:2" s="104" customFormat="1" ht="12" customHeight="1">
      <c r="A8080" s="470"/>
      <c r="B8080" s="470"/>
    </row>
    <row r="8081" spans="1:2" s="104" customFormat="1" ht="12" customHeight="1">
      <c r="A8081" s="470"/>
      <c r="B8081" s="470"/>
    </row>
    <row r="8082" spans="1:2" s="104" customFormat="1" ht="12" customHeight="1">
      <c r="A8082" s="470"/>
      <c r="B8082" s="470"/>
    </row>
    <row r="8083" spans="1:2" s="104" customFormat="1" ht="12" customHeight="1">
      <c r="A8083" s="470"/>
      <c r="B8083" s="470"/>
    </row>
    <row r="8084" spans="1:2" s="104" customFormat="1" ht="12" customHeight="1">
      <c r="A8084" s="470"/>
      <c r="B8084" s="470"/>
    </row>
    <row r="8085" spans="1:2" s="104" customFormat="1" ht="12" customHeight="1">
      <c r="A8085" s="470"/>
      <c r="B8085" s="470"/>
    </row>
    <row r="8086" spans="1:2" s="104" customFormat="1" ht="12" customHeight="1">
      <c r="A8086" s="470"/>
      <c r="B8086" s="470"/>
    </row>
    <row r="8087" spans="1:2" s="104" customFormat="1" ht="12" customHeight="1">
      <c r="A8087" s="470"/>
      <c r="B8087" s="470"/>
    </row>
    <row r="8088" spans="1:2" s="104" customFormat="1" ht="12" customHeight="1">
      <c r="A8088" s="470"/>
      <c r="B8088" s="470"/>
    </row>
    <row r="8089" spans="1:2" s="104" customFormat="1" ht="12" customHeight="1">
      <c r="A8089" s="470"/>
      <c r="B8089" s="470"/>
    </row>
    <row r="8090" spans="1:2" s="104" customFormat="1" ht="12" customHeight="1">
      <c r="A8090" s="470"/>
      <c r="B8090" s="470"/>
    </row>
    <row r="8091" spans="1:2" s="104" customFormat="1" ht="12" customHeight="1">
      <c r="A8091" s="470"/>
      <c r="B8091" s="470"/>
    </row>
    <row r="8092" spans="1:2" s="104" customFormat="1" ht="12" customHeight="1">
      <c r="A8092" s="470"/>
      <c r="B8092" s="470"/>
    </row>
    <row r="8093" spans="1:2" s="104" customFormat="1" ht="12" customHeight="1">
      <c r="A8093" s="470"/>
      <c r="B8093" s="470"/>
    </row>
    <row r="8094" spans="1:2" s="104" customFormat="1" ht="12" customHeight="1">
      <c r="A8094" s="470"/>
      <c r="B8094" s="470"/>
    </row>
    <row r="8095" spans="1:2" s="104" customFormat="1" ht="12" customHeight="1">
      <c r="A8095" s="470"/>
      <c r="B8095" s="470"/>
    </row>
    <row r="8096" spans="1:2" s="104" customFormat="1" ht="12" customHeight="1">
      <c r="A8096" s="470"/>
      <c r="B8096" s="470"/>
    </row>
    <row r="8097" spans="1:2" s="104" customFormat="1" ht="12" customHeight="1">
      <c r="A8097" s="470"/>
      <c r="B8097" s="470"/>
    </row>
    <row r="8098" spans="1:2" s="104" customFormat="1" ht="12" customHeight="1">
      <c r="A8098" s="470"/>
      <c r="B8098" s="470"/>
    </row>
    <row r="8099" spans="1:2" s="104" customFormat="1" ht="12" customHeight="1">
      <c r="A8099" s="470"/>
      <c r="B8099" s="470"/>
    </row>
    <row r="8100" spans="1:2" s="104" customFormat="1" ht="12" customHeight="1">
      <c r="A8100" s="470"/>
      <c r="B8100" s="470"/>
    </row>
    <row r="8101" spans="1:2" s="104" customFormat="1" ht="12" customHeight="1">
      <c r="A8101" s="470"/>
      <c r="B8101" s="470"/>
    </row>
    <row r="8102" spans="1:2" s="104" customFormat="1" ht="12" customHeight="1">
      <c r="A8102" s="470"/>
      <c r="B8102" s="470"/>
    </row>
    <row r="8103" spans="1:2" s="104" customFormat="1" ht="12" customHeight="1">
      <c r="A8103" s="470"/>
      <c r="B8103" s="470"/>
    </row>
    <row r="8104" spans="1:2" s="104" customFormat="1" ht="12" customHeight="1">
      <c r="A8104" s="470"/>
      <c r="B8104" s="470"/>
    </row>
    <row r="8105" spans="1:2" s="104" customFormat="1" ht="12" customHeight="1">
      <c r="A8105" s="470"/>
      <c r="B8105" s="470"/>
    </row>
    <row r="8106" spans="1:2" s="104" customFormat="1" ht="12" customHeight="1">
      <c r="A8106" s="470"/>
      <c r="B8106" s="470"/>
    </row>
    <row r="8107" spans="1:2" s="104" customFormat="1" ht="12" customHeight="1">
      <c r="A8107" s="470"/>
      <c r="B8107" s="470"/>
    </row>
    <row r="8108" spans="1:2" s="104" customFormat="1" ht="12" customHeight="1">
      <c r="A8108" s="470"/>
      <c r="B8108" s="470"/>
    </row>
    <row r="8109" spans="1:2" s="104" customFormat="1" ht="12" customHeight="1">
      <c r="A8109" s="470"/>
      <c r="B8109" s="470"/>
    </row>
    <row r="8110" spans="1:2" s="104" customFormat="1" ht="12" customHeight="1">
      <c r="A8110" s="470"/>
      <c r="B8110" s="470"/>
    </row>
    <row r="8111" spans="1:2" s="104" customFormat="1" ht="12" customHeight="1">
      <c r="A8111" s="470"/>
      <c r="B8111" s="470"/>
    </row>
    <row r="8112" spans="1:2" s="104" customFormat="1" ht="12" customHeight="1">
      <c r="A8112" s="470"/>
      <c r="B8112" s="470"/>
    </row>
    <row r="8113" spans="1:2" s="104" customFormat="1" ht="12" customHeight="1">
      <c r="A8113" s="470"/>
      <c r="B8113" s="470"/>
    </row>
    <row r="8114" spans="1:2" s="104" customFormat="1" ht="12" customHeight="1">
      <c r="A8114" s="470"/>
      <c r="B8114" s="470"/>
    </row>
    <row r="8115" spans="1:2" s="104" customFormat="1" ht="12" customHeight="1">
      <c r="A8115" s="470"/>
      <c r="B8115" s="470"/>
    </row>
    <row r="8116" spans="1:2" s="104" customFormat="1" ht="12" customHeight="1">
      <c r="A8116" s="470"/>
      <c r="B8116" s="470"/>
    </row>
    <row r="8117" spans="1:2" s="104" customFormat="1" ht="12" customHeight="1">
      <c r="A8117" s="470"/>
      <c r="B8117" s="470"/>
    </row>
    <row r="8118" spans="1:2" s="104" customFormat="1" ht="12" customHeight="1">
      <c r="A8118" s="470"/>
      <c r="B8118" s="470"/>
    </row>
    <row r="8119" spans="1:2" s="104" customFormat="1" ht="12" customHeight="1">
      <c r="A8119" s="470"/>
      <c r="B8119" s="470"/>
    </row>
    <row r="8120" spans="1:2" s="104" customFormat="1" ht="12" customHeight="1">
      <c r="A8120" s="470"/>
      <c r="B8120" s="470"/>
    </row>
    <row r="8121" spans="1:2" s="104" customFormat="1" ht="12" customHeight="1">
      <c r="A8121" s="470"/>
      <c r="B8121" s="470"/>
    </row>
    <row r="8122" spans="1:2" s="104" customFormat="1" ht="12" customHeight="1">
      <c r="A8122" s="470"/>
      <c r="B8122" s="470"/>
    </row>
    <row r="8123" spans="1:2" s="104" customFormat="1" ht="12" customHeight="1">
      <c r="A8123" s="470"/>
      <c r="B8123" s="470"/>
    </row>
    <row r="8124" spans="1:2" s="104" customFormat="1" ht="12" customHeight="1">
      <c r="A8124" s="470"/>
      <c r="B8124" s="470"/>
    </row>
    <row r="8125" spans="1:2" s="104" customFormat="1" ht="12" customHeight="1">
      <c r="A8125" s="470"/>
      <c r="B8125" s="470"/>
    </row>
    <row r="8126" spans="1:2" s="104" customFormat="1" ht="12" customHeight="1">
      <c r="A8126" s="470"/>
      <c r="B8126" s="470"/>
    </row>
    <row r="8127" spans="1:2" s="104" customFormat="1" ht="12" customHeight="1">
      <c r="A8127" s="470"/>
      <c r="B8127" s="470"/>
    </row>
    <row r="8128" spans="1:2" s="104" customFormat="1" ht="12" customHeight="1">
      <c r="A8128" s="470"/>
      <c r="B8128" s="470"/>
    </row>
    <row r="8129" spans="1:2" s="104" customFormat="1" ht="12" customHeight="1">
      <c r="A8129" s="470"/>
      <c r="B8129" s="470"/>
    </row>
    <row r="8130" spans="1:2" s="104" customFormat="1" ht="12" customHeight="1">
      <c r="A8130" s="470"/>
      <c r="B8130" s="470"/>
    </row>
    <row r="8131" spans="1:2" s="104" customFormat="1" ht="12" customHeight="1">
      <c r="A8131" s="470"/>
      <c r="B8131" s="470"/>
    </row>
    <row r="8132" spans="1:2" s="104" customFormat="1" ht="12" customHeight="1">
      <c r="A8132" s="470"/>
      <c r="B8132" s="470"/>
    </row>
    <row r="8133" spans="1:2" s="104" customFormat="1" ht="12" customHeight="1">
      <c r="A8133" s="470"/>
      <c r="B8133" s="470"/>
    </row>
    <row r="8134" spans="1:2" s="104" customFormat="1" ht="12" customHeight="1">
      <c r="A8134" s="470"/>
      <c r="B8134" s="470"/>
    </row>
    <row r="8135" spans="1:2" s="104" customFormat="1" ht="12" customHeight="1">
      <c r="A8135" s="470"/>
      <c r="B8135" s="470"/>
    </row>
    <row r="8136" spans="1:2" s="104" customFormat="1" ht="12" customHeight="1">
      <c r="A8136" s="470"/>
      <c r="B8136" s="470"/>
    </row>
    <row r="8137" spans="1:2" s="104" customFormat="1" ht="12" customHeight="1">
      <c r="A8137" s="470"/>
      <c r="B8137" s="470"/>
    </row>
    <row r="8138" spans="1:2" s="104" customFormat="1" ht="12" customHeight="1">
      <c r="A8138" s="470"/>
      <c r="B8138" s="470"/>
    </row>
    <row r="8139" spans="1:2" s="104" customFormat="1" ht="12" customHeight="1">
      <c r="A8139" s="470"/>
      <c r="B8139" s="470"/>
    </row>
    <row r="8140" spans="1:2" s="104" customFormat="1" ht="12" customHeight="1">
      <c r="A8140" s="470"/>
      <c r="B8140" s="470"/>
    </row>
    <row r="8141" spans="1:2" s="104" customFormat="1" ht="12" customHeight="1">
      <c r="A8141" s="470"/>
      <c r="B8141" s="470"/>
    </row>
    <row r="8142" spans="1:2" s="104" customFormat="1" ht="12" customHeight="1">
      <c r="A8142" s="470"/>
      <c r="B8142" s="470"/>
    </row>
    <row r="8143" spans="1:2" s="104" customFormat="1" ht="12" customHeight="1">
      <c r="A8143" s="470"/>
      <c r="B8143" s="470"/>
    </row>
    <row r="8144" spans="1:2" s="104" customFormat="1" ht="12" customHeight="1">
      <c r="A8144" s="470"/>
      <c r="B8144" s="470"/>
    </row>
    <row r="8145" spans="1:2" s="104" customFormat="1" ht="12" customHeight="1">
      <c r="A8145" s="470"/>
      <c r="B8145" s="470"/>
    </row>
    <row r="8146" spans="1:2" s="104" customFormat="1" ht="12" customHeight="1">
      <c r="A8146" s="470"/>
      <c r="B8146" s="470"/>
    </row>
    <row r="8147" spans="1:2" s="104" customFormat="1" ht="12" customHeight="1">
      <c r="A8147" s="470"/>
      <c r="B8147" s="470"/>
    </row>
    <row r="8148" spans="1:2" s="104" customFormat="1" ht="12" customHeight="1">
      <c r="A8148" s="470"/>
      <c r="B8148" s="470"/>
    </row>
    <row r="8149" spans="1:2" s="104" customFormat="1" ht="12" customHeight="1">
      <c r="A8149" s="470"/>
      <c r="B8149" s="470"/>
    </row>
    <row r="8150" spans="1:2" s="104" customFormat="1" ht="12" customHeight="1">
      <c r="A8150" s="470"/>
      <c r="B8150" s="470"/>
    </row>
    <row r="8151" spans="1:2" s="104" customFormat="1" ht="12" customHeight="1">
      <c r="A8151" s="470"/>
      <c r="B8151" s="470"/>
    </row>
    <row r="8152" spans="1:2" s="104" customFormat="1" ht="12" customHeight="1">
      <c r="A8152" s="470"/>
      <c r="B8152" s="470"/>
    </row>
    <row r="8153" spans="1:2" s="104" customFormat="1" ht="12" customHeight="1">
      <c r="A8153" s="470"/>
      <c r="B8153" s="470"/>
    </row>
    <row r="8154" spans="1:2" s="104" customFormat="1" ht="12" customHeight="1">
      <c r="A8154" s="470"/>
      <c r="B8154" s="470"/>
    </row>
    <row r="8155" spans="1:2" s="104" customFormat="1" ht="12" customHeight="1">
      <c r="A8155" s="470"/>
      <c r="B8155" s="470"/>
    </row>
    <row r="8156" spans="1:2" s="104" customFormat="1" ht="12" customHeight="1">
      <c r="A8156" s="470"/>
      <c r="B8156" s="470"/>
    </row>
    <row r="8157" spans="1:2" s="104" customFormat="1" ht="12" customHeight="1">
      <c r="A8157" s="470"/>
      <c r="B8157" s="470"/>
    </row>
    <row r="8158" spans="1:2" s="104" customFormat="1" ht="12" customHeight="1">
      <c r="A8158" s="470"/>
      <c r="B8158" s="470"/>
    </row>
    <row r="8159" spans="1:2" s="104" customFormat="1" ht="12" customHeight="1">
      <c r="A8159" s="470"/>
      <c r="B8159" s="470"/>
    </row>
    <row r="8160" spans="1:2" s="104" customFormat="1" ht="12" customHeight="1">
      <c r="A8160" s="470"/>
      <c r="B8160" s="470"/>
    </row>
    <row r="8161" spans="1:2" s="104" customFormat="1" ht="12" customHeight="1">
      <c r="A8161" s="470"/>
      <c r="B8161" s="470"/>
    </row>
    <row r="8162" spans="1:2" s="104" customFormat="1" ht="12" customHeight="1">
      <c r="A8162" s="470"/>
      <c r="B8162" s="470"/>
    </row>
    <row r="8163" spans="1:2" s="104" customFormat="1" ht="12" customHeight="1">
      <c r="A8163" s="470"/>
      <c r="B8163" s="470"/>
    </row>
    <row r="8164" spans="1:2" s="104" customFormat="1" ht="12" customHeight="1">
      <c r="A8164" s="470"/>
      <c r="B8164" s="470"/>
    </row>
    <row r="8165" spans="1:2" s="104" customFormat="1" ht="12" customHeight="1">
      <c r="A8165" s="470"/>
      <c r="B8165" s="470"/>
    </row>
    <row r="8166" spans="1:2" s="104" customFormat="1" ht="12" customHeight="1">
      <c r="A8166" s="470"/>
      <c r="B8166" s="470"/>
    </row>
    <row r="8167" spans="1:2" s="104" customFormat="1" ht="12" customHeight="1">
      <c r="A8167" s="470"/>
      <c r="B8167" s="470"/>
    </row>
    <row r="8168" spans="1:2" s="104" customFormat="1" ht="12" customHeight="1">
      <c r="A8168" s="470"/>
      <c r="B8168" s="470"/>
    </row>
    <row r="8169" spans="1:2" s="104" customFormat="1" ht="12" customHeight="1">
      <c r="A8169" s="470"/>
      <c r="B8169" s="470"/>
    </row>
    <row r="8170" spans="1:2" s="104" customFormat="1" ht="12" customHeight="1">
      <c r="A8170" s="470"/>
      <c r="B8170" s="470"/>
    </row>
    <row r="8171" spans="1:2" s="104" customFormat="1" ht="12" customHeight="1">
      <c r="A8171" s="470"/>
      <c r="B8171" s="470"/>
    </row>
    <row r="8172" spans="1:2" s="104" customFormat="1" ht="12" customHeight="1">
      <c r="A8172" s="470"/>
      <c r="B8172" s="470"/>
    </row>
    <row r="8173" spans="1:2" s="104" customFormat="1" ht="12" customHeight="1">
      <c r="A8173" s="470"/>
      <c r="B8173" s="470"/>
    </row>
    <row r="8174" spans="1:2" s="104" customFormat="1" ht="12" customHeight="1">
      <c r="A8174" s="470"/>
      <c r="B8174" s="470"/>
    </row>
    <row r="8175" spans="1:2" s="104" customFormat="1" ht="12" customHeight="1">
      <c r="A8175" s="470"/>
      <c r="B8175" s="470"/>
    </row>
    <row r="8176" spans="1:2" s="104" customFormat="1" ht="12" customHeight="1">
      <c r="A8176" s="470"/>
      <c r="B8176" s="470"/>
    </row>
    <row r="8177" spans="1:2" s="104" customFormat="1" ht="12" customHeight="1">
      <c r="A8177" s="470"/>
      <c r="B8177" s="470"/>
    </row>
    <row r="8178" spans="1:2" s="104" customFormat="1" ht="12" customHeight="1">
      <c r="A8178" s="470"/>
      <c r="B8178" s="470"/>
    </row>
    <row r="8179" spans="1:2" s="104" customFormat="1" ht="12" customHeight="1">
      <c r="A8179" s="470"/>
      <c r="B8179" s="470"/>
    </row>
    <row r="8180" spans="1:2" s="104" customFormat="1" ht="12" customHeight="1">
      <c r="A8180" s="470"/>
      <c r="B8180" s="470"/>
    </row>
    <row r="8181" spans="1:2" s="104" customFormat="1" ht="12" customHeight="1">
      <c r="A8181" s="470"/>
      <c r="B8181" s="470"/>
    </row>
    <row r="8182" spans="1:2" s="104" customFormat="1" ht="12" customHeight="1">
      <c r="A8182" s="470"/>
      <c r="B8182" s="470"/>
    </row>
    <row r="8183" spans="1:2" s="104" customFormat="1" ht="12" customHeight="1">
      <c r="A8183" s="470"/>
      <c r="B8183" s="470"/>
    </row>
    <row r="8184" spans="1:2" s="104" customFormat="1" ht="12" customHeight="1">
      <c r="A8184" s="470"/>
      <c r="B8184" s="470"/>
    </row>
    <row r="8185" spans="1:2" s="104" customFormat="1" ht="12" customHeight="1">
      <c r="A8185" s="470"/>
      <c r="B8185" s="470"/>
    </row>
    <row r="8186" spans="1:2" s="104" customFormat="1" ht="12" customHeight="1">
      <c r="A8186" s="470"/>
      <c r="B8186" s="470"/>
    </row>
    <row r="8187" spans="1:2" s="104" customFormat="1" ht="12" customHeight="1">
      <c r="A8187" s="470"/>
      <c r="B8187" s="470"/>
    </row>
    <row r="8188" spans="1:2" s="104" customFormat="1" ht="12" customHeight="1">
      <c r="A8188" s="470"/>
      <c r="B8188" s="470"/>
    </row>
    <row r="8189" spans="1:2" s="104" customFormat="1" ht="12" customHeight="1">
      <c r="A8189" s="470"/>
      <c r="B8189" s="470"/>
    </row>
    <row r="8190" spans="1:2" s="104" customFormat="1" ht="12" customHeight="1">
      <c r="A8190" s="470"/>
      <c r="B8190" s="470"/>
    </row>
    <row r="8191" spans="1:2" s="104" customFormat="1" ht="12" customHeight="1">
      <c r="A8191" s="470"/>
      <c r="B8191" s="470"/>
    </row>
    <row r="8192" spans="1:2" s="104" customFormat="1" ht="12" customHeight="1">
      <c r="A8192" s="470"/>
      <c r="B8192" s="470"/>
    </row>
    <row r="8193" spans="1:2" s="104" customFormat="1" ht="12" customHeight="1">
      <c r="A8193" s="470"/>
      <c r="B8193" s="470"/>
    </row>
    <row r="8194" spans="1:2" s="104" customFormat="1" ht="12" customHeight="1">
      <c r="A8194" s="470"/>
      <c r="B8194" s="470"/>
    </row>
    <row r="8195" spans="1:2" s="104" customFormat="1" ht="12" customHeight="1">
      <c r="A8195" s="470"/>
      <c r="B8195" s="470"/>
    </row>
    <row r="8196" spans="1:2" s="104" customFormat="1" ht="12" customHeight="1">
      <c r="A8196" s="470"/>
      <c r="B8196" s="470"/>
    </row>
    <row r="8197" spans="1:2" s="104" customFormat="1" ht="12" customHeight="1">
      <c r="A8197" s="470"/>
      <c r="B8197" s="470"/>
    </row>
    <row r="8198" spans="1:2" s="104" customFormat="1" ht="12" customHeight="1">
      <c r="A8198" s="470"/>
      <c r="B8198" s="470"/>
    </row>
    <row r="8199" spans="1:2" s="104" customFormat="1" ht="12" customHeight="1">
      <c r="A8199" s="470"/>
      <c r="B8199" s="470"/>
    </row>
    <row r="8200" spans="1:2" s="104" customFormat="1" ht="12" customHeight="1">
      <c r="A8200" s="470"/>
      <c r="B8200" s="470"/>
    </row>
    <row r="8201" spans="1:2" s="104" customFormat="1" ht="12" customHeight="1">
      <c r="A8201" s="470"/>
      <c r="B8201" s="470"/>
    </row>
    <row r="8202" spans="1:2" s="104" customFormat="1" ht="12" customHeight="1">
      <c r="A8202" s="470"/>
      <c r="B8202" s="470"/>
    </row>
    <row r="8203" spans="1:2" s="104" customFormat="1" ht="12" customHeight="1">
      <c r="A8203" s="470"/>
      <c r="B8203" s="470"/>
    </row>
    <row r="8204" spans="1:2" s="104" customFormat="1" ht="12" customHeight="1">
      <c r="A8204" s="470"/>
      <c r="B8204" s="470"/>
    </row>
    <row r="8205" spans="1:2" s="104" customFormat="1" ht="12" customHeight="1">
      <c r="A8205" s="470"/>
      <c r="B8205" s="470"/>
    </row>
    <row r="8206" spans="1:2" s="104" customFormat="1" ht="12" customHeight="1">
      <c r="A8206" s="470"/>
      <c r="B8206" s="470"/>
    </row>
    <row r="8207" spans="1:2" s="104" customFormat="1" ht="12" customHeight="1">
      <c r="A8207" s="470"/>
      <c r="B8207" s="470"/>
    </row>
    <row r="8208" spans="1:2" s="104" customFormat="1" ht="12" customHeight="1">
      <c r="A8208" s="470"/>
      <c r="B8208" s="470"/>
    </row>
    <row r="8209" spans="1:2" s="104" customFormat="1" ht="12" customHeight="1">
      <c r="A8209" s="470"/>
      <c r="B8209" s="470"/>
    </row>
    <row r="8210" spans="1:2" s="104" customFormat="1" ht="12" customHeight="1">
      <c r="A8210" s="470"/>
      <c r="B8210" s="470"/>
    </row>
    <row r="8211" spans="1:2" s="104" customFormat="1" ht="12" customHeight="1">
      <c r="A8211" s="470"/>
      <c r="B8211" s="470"/>
    </row>
    <row r="8212" spans="1:2" s="104" customFormat="1" ht="12" customHeight="1">
      <c r="A8212" s="470"/>
      <c r="B8212" s="470"/>
    </row>
    <row r="8213" spans="1:2" s="104" customFormat="1" ht="12" customHeight="1">
      <c r="A8213" s="470"/>
      <c r="B8213" s="470"/>
    </row>
    <row r="8214" spans="1:2" s="104" customFormat="1" ht="12" customHeight="1">
      <c r="A8214" s="470"/>
      <c r="B8214" s="470"/>
    </row>
    <row r="8215" spans="1:2" s="104" customFormat="1" ht="12" customHeight="1">
      <c r="A8215" s="470"/>
      <c r="B8215" s="470"/>
    </row>
    <row r="8216" spans="1:2" s="104" customFormat="1" ht="12" customHeight="1">
      <c r="A8216" s="470"/>
      <c r="B8216" s="470"/>
    </row>
    <row r="8217" spans="1:2" s="104" customFormat="1" ht="12" customHeight="1">
      <c r="A8217" s="470"/>
      <c r="B8217" s="470"/>
    </row>
    <row r="8218" spans="1:2" s="104" customFormat="1" ht="12" customHeight="1">
      <c r="A8218" s="470"/>
      <c r="B8218" s="470"/>
    </row>
    <row r="8219" spans="1:2" s="104" customFormat="1" ht="12" customHeight="1">
      <c r="A8219" s="470"/>
      <c r="B8219" s="470"/>
    </row>
    <row r="8220" spans="1:2" s="104" customFormat="1" ht="12" customHeight="1">
      <c r="A8220" s="470"/>
      <c r="B8220" s="470"/>
    </row>
    <row r="8221" spans="1:2" s="104" customFormat="1" ht="12" customHeight="1">
      <c r="A8221" s="470"/>
      <c r="B8221" s="470"/>
    </row>
    <row r="8222" spans="1:2" s="104" customFormat="1" ht="12" customHeight="1">
      <c r="A8222" s="470"/>
      <c r="B8222" s="470"/>
    </row>
    <row r="8223" spans="1:2" s="104" customFormat="1" ht="12" customHeight="1">
      <c r="A8223" s="470"/>
      <c r="B8223" s="470"/>
    </row>
    <row r="8224" spans="1:2" s="104" customFormat="1" ht="12" customHeight="1">
      <c r="A8224" s="470"/>
      <c r="B8224" s="470"/>
    </row>
    <row r="8225" spans="1:2" s="104" customFormat="1" ht="12" customHeight="1">
      <c r="A8225" s="470"/>
      <c r="B8225" s="470"/>
    </row>
    <row r="8226" spans="1:2" s="104" customFormat="1" ht="12" customHeight="1">
      <c r="A8226" s="470"/>
      <c r="B8226" s="470"/>
    </row>
    <row r="8227" spans="1:2" s="104" customFormat="1" ht="12" customHeight="1">
      <c r="A8227" s="470"/>
      <c r="B8227" s="470"/>
    </row>
    <row r="8228" spans="1:2" s="104" customFormat="1" ht="12" customHeight="1">
      <c r="A8228" s="470"/>
      <c r="B8228" s="470"/>
    </row>
    <row r="8229" spans="1:2" s="104" customFormat="1" ht="12" customHeight="1">
      <c r="A8229" s="470"/>
      <c r="B8229" s="470"/>
    </row>
    <row r="8230" spans="1:2" s="104" customFormat="1" ht="12" customHeight="1">
      <c r="A8230" s="470"/>
      <c r="B8230" s="470"/>
    </row>
    <row r="8231" spans="1:2" s="104" customFormat="1" ht="12" customHeight="1">
      <c r="A8231" s="470"/>
      <c r="B8231" s="470"/>
    </row>
    <row r="8232" spans="1:2" s="104" customFormat="1" ht="12" customHeight="1">
      <c r="A8232" s="470"/>
      <c r="B8232" s="470"/>
    </row>
    <row r="8233" spans="1:2" s="104" customFormat="1" ht="12" customHeight="1">
      <c r="A8233" s="470"/>
      <c r="B8233" s="470"/>
    </row>
    <row r="8234" spans="1:2" s="104" customFormat="1" ht="12" customHeight="1">
      <c r="A8234" s="470"/>
      <c r="B8234" s="470"/>
    </row>
    <row r="8235" spans="1:2" s="104" customFormat="1" ht="12" customHeight="1">
      <c r="A8235" s="470"/>
      <c r="B8235" s="470"/>
    </row>
    <row r="8236" spans="1:2" s="104" customFormat="1" ht="12" customHeight="1">
      <c r="A8236" s="470"/>
      <c r="B8236" s="470"/>
    </row>
    <row r="8237" spans="1:2" s="104" customFormat="1" ht="12" customHeight="1">
      <c r="A8237" s="470"/>
      <c r="B8237" s="470"/>
    </row>
    <row r="8238" spans="1:2" s="104" customFormat="1" ht="12" customHeight="1">
      <c r="A8238" s="470"/>
      <c r="B8238" s="470"/>
    </row>
    <row r="8239" spans="1:2" s="104" customFormat="1" ht="12" customHeight="1">
      <c r="A8239" s="470"/>
      <c r="B8239" s="470"/>
    </row>
    <row r="8240" spans="1:2" s="104" customFormat="1" ht="12" customHeight="1">
      <c r="A8240" s="470"/>
      <c r="B8240" s="470"/>
    </row>
    <row r="8241" spans="1:2" s="104" customFormat="1" ht="12" customHeight="1">
      <c r="A8241" s="470"/>
      <c r="B8241" s="470"/>
    </row>
    <row r="8242" spans="1:2" s="104" customFormat="1" ht="12" customHeight="1">
      <c r="A8242" s="470"/>
      <c r="B8242" s="470"/>
    </row>
    <row r="8243" spans="1:2" s="104" customFormat="1" ht="12" customHeight="1">
      <c r="A8243" s="470"/>
      <c r="B8243" s="470"/>
    </row>
    <row r="8244" spans="1:2" s="104" customFormat="1" ht="12" customHeight="1">
      <c r="A8244" s="470"/>
      <c r="B8244" s="470"/>
    </row>
    <row r="8245" spans="1:2" s="104" customFormat="1" ht="12" customHeight="1">
      <c r="A8245" s="470"/>
      <c r="B8245" s="470"/>
    </row>
    <row r="8246" spans="1:2" s="104" customFormat="1" ht="12" customHeight="1">
      <c r="A8246" s="470"/>
      <c r="B8246" s="470"/>
    </row>
    <row r="8247" spans="1:2" s="104" customFormat="1" ht="12" customHeight="1">
      <c r="A8247" s="470"/>
      <c r="B8247" s="470"/>
    </row>
    <row r="8248" spans="1:2" s="104" customFormat="1" ht="12" customHeight="1">
      <c r="A8248" s="470"/>
      <c r="B8248" s="470"/>
    </row>
    <row r="8249" spans="1:2" s="104" customFormat="1" ht="12" customHeight="1">
      <c r="A8249" s="470"/>
      <c r="B8249" s="470"/>
    </row>
    <row r="8250" spans="1:2" s="104" customFormat="1" ht="12" customHeight="1">
      <c r="A8250" s="470"/>
      <c r="B8250" s="470"/>
    </row>
    <row r="8251" spans="1:2" s="104" customFormat="1" ht="12" customHeight="1">
      <c r="A8251" s="470"/>
      <c r="B8251" s="470"/>
    </row>
    <row r="8252" spans="1:2" s="104" customFormat="1" ht="12" customHeight="1">
      <c r="A8252" s="470"/>
      <c r="B8252" s="470"/>
    </row>
    <row r="8253" spans="1:2" s="104" customFormat="1" ht="12" customHeight="1">
      <c r="A8253" s="470"/>
      <c r="B8253" s="470"/>
    </row>
    <row r="8254" spans="1:2" s="104" customFormat="1" ht="12" customHeight="1">
      <c r="A8254" s="470"/>
      <c r="B8254" s="470"/>
    </row>
    <row r="8255" spans="1:2" s="104" customFormat="1" ht="12" customHeight="1">
      <c r="A8255" s="470"/>
      <c r="B8255" s="470"/>
    </row>
    <row r="8256" spans="1:2" s="104" customFormat="1" ht="12" customHeight="1">
      <c r="A8256" s="470"/>
      <c r="B8256" s="470"/>
    </row>
    <row r="8257" spans="1:2" s="104" customFormat="1" ht="12" customHeight="1">
      <c r="A8257" s="470"/>
      <c r="B8257" s="470"/>
    </row>
    <row r="8258" spans="1:2" s="104" customFormat="1" ht="12" customHeight="1">
      <c r="A8258" s="470"/>
      <c r="B8258" s="470"/>
    </row>
    <row r="8259" spans="1:2" s="104" customFormat="1" ht="12" customHeight="1">
      <c r="A8259" s="470"/>
      <c r="B8259" s="470"/>
    </row>
    <row r="8260" spans="1:2" s="104" customFormat="1" ht="12" customHeight="1">
      <c r="A8260" s="470"/>
      <c r="B8260" s="470"/>
    </row>
    <row r="8261" spans="1:2" s="104" customFormat="1" ht="12" customHeight="1">
      <c r="A8261" s="470"/>
      <c r="B8261" s="470"/>
    </row>
    <row r="8262" spans="1:2" s="104" customFormat="1" ht="12" customHeight="1">
      <c r="A8262" s="470"/>
      <c r="B8262" s="470"/>
    </row>
    <row r="8263" spans="1:2" s="104" customFormat="1" ht="12" customHeight="1">
      <c r="A8263" s="470"/>
      <c r="B8263" s="470"/>
    </row>
    <row r="8264" spans="1:2" s="104" customFormat="1" ht="12" customHeight="1">
      <c r="A8264" s="470"/>
      <c r="B8264" s="470"/>
    </row>
    <row r="8265" spans="1:2" s="104" customFormat="1" ht="12" customHeight="1">
      <c r="A8265" s="470"/>
      <c r="B8265" s="470"/>
    </row>
    <row r="8266" spans="1:2" s="104" customFormat="1" ht="12" customHeight="1">
      <c r="A8266" s="470"/>
      <c r="B8266" s="470"/>
    </row>
    <row r="8267" spans="1:2" s="104" customFormat="1" ht="12" customHeight="1">
      <c r="A8267" s="470"/>
      <c r="B8267" s="470"/>
    </row>
    <row r="8268" spans="1:2" s="104" customFormat="1" ht="12" customHeight="1">
      <c r="A8268" s="470"/>
      <c r="B8268" s="470"/>
    </row>
    <row r="8269" spans="1:2" s="104" customFormat="1" ht="12" customHeight="1">
      <c r="A8269" s="470"/>
      <c r="B8269" s="470"/>
    </row>
    <row r="8270" spans="1:2" s="104" customFormat="1" ht="12" customHeight="1">
      <c r="A8270" s="470"/>
      <c r="B8270" s="470"/>
    </row>
    <row r="8271" spans="1:2" s="104" customFormat="1" ht="12" customHeight="1">
      <c r="A8271" s="470"/>
      <c r="B8271" s="470"/>
    </row>
    <row r="8272" spans="1:2" s="104" customFormat="1" ht="12" customHeight="1">
      <c r="A8272" s="470"/>
      <c r="B8272" s="470"/>
    </row>
    <row r="8273" spans="1:2" s="104" customFormat="1" ht="12" customHeight="1">
      <c r="A8273" s="470"/>
      <c r="B8273" s="470"/>
    </row>
    <row r="8274" spans="1:2" s="104" customFormat="1" ht="12" customHeight="1">
      <c r="A8274" s="470"/>
      <c r="B8274" s="470"/>
    </row>
    <row r="8275" spans="1:2" s="104" customFormat="1" ht="12" customHeight="1">
      <c r="A8275" s="470"/>
      <c r="B8275" s="470"/>
    </row>
    <row r="8276" spans="1:2" s="104" customFormat="1" ht="12" customHeight="1">
      <c r="A8276" s="470"/>
      <c r="B8276" s="470"/>
    </row>
    <row r="8277" spans="1:2" s="104" customFormat="1" ht="12" customHeight="1">
      <c r="A8277" s="470"/>
      <c r="B8277" s="470"/>
    </row>
    <row r="8278" spans="1:2" s="104" customFormat="1" ht="12" customHeight="1">
      <c r="A8278" s="470"/>
      <c r="B8278" s="470"/>
    </row>
    <row r="8279" spans="1:2" s="104" customFormat="1" ht="12" customHeight="1">
      <c r="A8279" s="470"/>
      <c r="B8279" s="470"/>
    </row>
    <row r="8280" spans="1:2" s="104" customFormat="1" ht="12" customHeight="1">
      <c r="A8280" s="470"/>
      <c r="B8280" s="470"/>
    </row>
    <row r="8281" spans="1:2" s="104" customFormat="1" ht="12" customHeight="1">
      <c r="A8281" s="470"/>
      <c r="B8281" s="470"/>
    </row>
    <row r="8282" spans="1:2" s="104" customFormat="1" ht="12" customHeight="1">
      <c r="A8282" s="470"/>
      <c r="B8282" s="470"/>
    </row>
    <row r="8283" spans="1:2" s="104" customFormat="1" ht="12" customHeight="1">
      <c r="A8283" s="470"/>
      <c r="B8283" s="470"/>
    </row>
    <row r="8284" spans="1:2" s="104" customFormat="1" ht="12" customHeight="1">
      <c r="A8284" s="470"/>
      <c r="B8284" s="470"/>
    </row>
    <row r="8285" spans="1:2" s="104" customFormat="1" ht="12" customHeight="1">
      <c r="A8285" s="470"/>
      <c r="B8285" s="470"/>
    </row>
    <row r="8286" spans="1:2" s="104" customFormat="1" ht="12" customHeight="1">
      <c r="A8286" s="470"/>
      <c r="B8286" s="470"/>
    </row>
    <row r="8287" spans="1:2" s="104" customFormat="1" ht="12" customHeight="1">
      <c r="A8287" s="470"/>
      <c r="B8287" s="470"/>
    </row>
    <row r="8288" spans="1:2" s="104" customFormat="1" ht="12" customHeight="1">
      <c r="A8288" s="470"/>
      <c r="B8288" s="470"/>
    </row>
    <row r="8289" spans="1:2" s="104" customFormat="1" ht="12" customHeight="1">
      <c r="A8289" s="470"/>
      <c r="B8289" s="470"/>
    </row>
    <row r="8290" spans="1:2" s="104" customFormat="1" ht="12" customHeight="1">
      <c r="A8290" s="470"/>
      <c r="B8290" s="470"/>
    </row>
    <row r="8291" spans="1:2" s="104" customFormat="1" ht="12" customHeight="1">
      <c r="A8291" s="470"/>
      <c r="B8291" s="470"/>
    </row>
    <row r="8292" spans="1:2" s="104" customFormat="1" ht="12" customHeight="1">
      <c r="A8292" s="470"/>
      <c r="B8292" s="470"/>
    </row>
    <row r="8293" spans="1:2" s="104" customFormat="1" ht="12" customHeight="1">
      <c r="A8293" s="470"/>
      <c r="B8293" s="470"/>
    </row>
    <row r="8294" spans="1:2" s="104" customFormat="1" ht="12" customHeight="1">
      <c r="A8294" s="470"/>
      <c r="B8294" s="470"/>
    </row>
    <row r="8295" spans="1:2" s="104" customFormat="1" ht="12" customHeight="1">
      <c r="A8295" s="470"/>
      <c r="B8295" s="470"/>
    </row>
    <row r="8296" spans="1:2" s="104" customFormat="1" ht="12" customHeight="1">
      <c r="A8296" s="470"/>
      <c r="B8296" s="470"/>
    </row>
    <row r="8297" spans="1:2" s="104" customFormat="1" ht="12" customHeight="1">
      <c r="A8297" s="470"/>
      <c r="B8297" s="470"/>
    </row>
    <row r="8298" spans="1:2" s="104" customFormat="1" ht="12" customHeight="1">
      <c r="A8298" s="470"/>
      <c r="B8298" s="470"/>
    </row>
    <row r="8299" spans="1:2" s="104" customFormat="1" ht="12" customHeight="1">
      <c r="A8299" s="470"/>
      <c r="B8299" s="470"/>
    </row>
    <row r="8300" spans="1:2" s="104" customFormat="1" ht="12" customHeight="1">
      <c r="A8300" s="470"/>
      <c r="B8300" s="470"/>
    </row>
    <row r="8301" spans="1:2" s="104" customFormat="1" ht="12" customHeight="1">
      <c r="A8301" s="470"/>
      <c r="B8301" s="470"/>
    </row>
    <row r="8302" spans="1:2" s="104" customFormat="1" ht="12" customHeight="1">
      <c r="A8302" s="470"/>
      <c r="B8302" s="470"/>
    </row>
    <row r="8303" spans="1:2" s="104" customFormat="1" ht="12" customHeight="1">
      <c r="A8303" s="470"/>
      <c r="B8303" s="470"/>
    </row>
    <row r="8304" spans="1:2" s="104" customFormat="1" ht="12" customHeight="1">
      <c r="A8304" s="470"/>
      <c r="B8304" s="470"/>
    </row>
    <row r="8305" spans="1:2" s="104" customFormat="1" ht="12" customHeight="1">
      <c r="A8305" s="470"/>
      <c r="B8305" s="470"/>
    </row>
    <row r="8306" spans="1:2" s="104" customFormat="1" ht="12" customHeight="1">
      <c r="A8306" s="470"/>
      <c r="B8306" s="470"/>
    </row>
    <row r="8307" spans="1:2" s="104" customFormat="1" ht="12" customHeight="1">
      <c r="A8307" s="470"/>
      <c r="B8307" s="470"/>
    </row>
    <row r="8308" spans="1:2" s="104" customFormat="1" ht="12" customHeight="1">
      <c r="A8308" s="470"/>
      <c r="B8308" s="470"/>
    </row>
    <row r="8309" spans="1:2" s="104" customFormat="1" ht="12" customHeight="1">
      <c r="A8309" s="470"/>
      <c r="B8309" s="470"/>
    </row>
    <row r="8310" spans="1:2" s="104" customFormat="1" ht="12" customHeight="1">
      <c r="A8310" s="470"/>
      <c r="B8310" s="470"/>
    </row>
    <row r="8311" spans="1:2" s="104" customFormat="1" ht="12" customHeight="1">
      <c r="A8311" s="470"/>
      <c r="B8311" s="470"/>
    </row>
    <row r="8312" spans="1:2" s="104" customFormat="1" ht="12" customHeight="1">
      <c r="A8312" s="470"/>
      <c r="B8312" s="470"/>
    </row>
    <row r="8313" spans="1:2" s="104" customFormat="1" ht="12" customHeight="1">
      <c r="A8313" s="470"/>
      <c r="B8313" s="470"/>
    </row>
    <row r="8314" spans="1:2" s="104" customFormat="1" ht="12" customHeight="1">
      <c r="A8314" s="470"/>
      <c r="B8314" s="470"/>
    </row>
    <row r="8315" spans="1:2" s="104" customFormat="1" ht="12" customHeight="1">
      <c r="A8315" s="470"/>
      <c r="B8315" s="470"/>
    </row>
    <row r="8316" spans="1:2" s="104" customFormat="1" ht="12" customHeight="1">
      <c r="A8316" s="470"/>
      <c r="B8316" s="470"/>
    </row>
    <row r="8317" spans="1:2" s="104" customFormat="1" ht="12" customHeight="1">
      <c r="A8317" s="470"/>
      <c r="B8317" s="470"/>
    </row>
    <row r="8318" spans="1:2" s="104" customFormat="1" ht="12" customHeight="1">
      <c r="A8318" s="470"/>
      <c r="B8318" s="470"/>
    </row>
    <row r="8319" spans="1:2" s="104" customFormat="1" ht="12" customHeight="1">
      <c r="A8319" s="470"/>
      <c r="B8319" s="470"/>
    </row>
    <row r="8320" spans="1:2" s="104" customFormat="1" ht="12" customHeight="1">
      <c r="A8320" s="470"/>
      <c r="B8320" s="470"/>
    </row>
    <row r="8321" spans="1:2" s="104" customFormat="1" ht="12" customHeight="1">
      <c r="A8321" s="470"/>
      <c r="B8321" s="470"/>
    </row>
    <row r="8322" spans="1:2" s="104" customFormat="1" ht="12" customHeight="1">
      <c r="A8322" s="470"/>
      <c r="B8322" s="470"/>
    </row>
    <row r="8323" spans="1:2" s="104" customFormat="1" ht="12" customHeight="1">
      <c r="A8323" s="470"/>
      <c r="B8323" s="470"/>
    </row>
    <row r="8324" spans="1:2" s="104" customFormat="1" ht="12" customHeight="1">
      <c r="A8324" s="470"/>
      <c r="B8324" s="470"/>
    </row>
    <row r="8325" spans="1:2" s="104" customFormat="1" ht="12" customHeight="1">
      <c r="A8325" s="470"/>
      <c r="B8325" s="470"/>
    </row>
    <row r="8326" spans="1:2" s="104" customFormat="1" ht="12" customHeight="1">
      <c r="A8326" s="470"/>
      <c r="B8326" s="470"/>
    </row>
    <row r="8327" spans="1:2" s="104" customFormat="1" ht="12" customHeight="1">
      <c r="A8327" s="470"/>
      <c r="B8327" s="470"/>
    </row>
    <row r="8328" spans="1:2" s="104" customFormat="1" ht="12" customHeight="1">
      <c r="A8328" s="470"/>
      <c r="B8328" s="470"/>
    </row>
    <row r="8329" spans="1:2" s="104" customFormat="1" ht="12" customHeight="1">
      <c r="A8329" s="470"/>
      <c r="B8329" s="470"/>
    </row>
    <row r="8330" spans="1:2" s="104" customFormat="1" ht="12" customHeight="1">
      <c r="A8330" s="470"/>
      <c r="B8330" s="470"/>
    </row>
    <row r="8331" spans="1:2" s="104" customFormat="1" ht="12" customHeight="1">
      <c r="A8331" s="470"/>
      <c r="B8331" s="470"/>
    </row>
    <row r="8332" spans="1:2" s="104" customFormat="1" ht="12" customHeight="1">
      <c r="A8332" s="470"/>
      <c r="B8332" s="470"/>
    </row>
    <row r="8333" spans="1:2" s="104" customFormat="1" ht="12" customHeight="1">
      <c r="A8333" s="470"/>
      <c r="B8333" s="470"/>
    </row>
    <row r="8334" spans="1:2" s="104" customFormat="1" ht="12" customHeight="1">
      <c r="A8334" s="470"/>
      <c r="B8334" s="470"/>
    </row>
    <row r="8335" spans="1:2" s="104" customFormat="1" ht="12" customHeight="1">
      <c r="A8335" s="470"/>
      <c r="B8335" s="470"/>
    </row>
    <row r="8336" spans="1:2" s="104" customFormat="1" ht="12" customHeight="1">
      <c r="A8336" s="470"/>
      <c r="B8336" s="470"/>
    </row>
    <row r="8337" spans="1:2" s="104" customFormat="1" ht="12" customHeight="1">
      <c r="A8337" s="470"/>
      <c r="B8337" s="470"/>
    </row>
    <row r="8338" spans="1:2" s="104" customFormat="1" ht="12" customHeight="1">
      <c r="A8338" s="470"/>
      <c r="B8338" s="470"/>
    </row>
    <row r="8339" spans="1:2" s="104" customFormat="1" ht="12" customHeight="1">
      <c r="A8339" s="470"/>
      <c r="B8339" s="470"/>
    </row>
    <row r="8340" spans="1:2" s="104" customFormat="1" ht="12" customHeight="1">
      <c r="A8340" s="470"/>
      <c r="B8340" s="470"/>
    </row>
    <row r="8341" spans="1:2" s="104" customFormat="1" ht="12" customHeight="1">
      <c r="A8341" s="470"/>
      <c r="B8341" s="470"/>
    </row>
    <row r="8342" spans="1:2" s="104" customFormat="1" ht="12" customHeight="1">
      <c r="A8342" s="470"/>
      <c r="B8342" s="470"/>
    </row>
    <row r="8343" spans="1:2" s="104" customFormat="1" ht="12" customHeight="1">
      <c r="A8343" s="470"/>
      <c r="B8343" s="470"/>
    </row>
    <row r="8344" spans="1:2" s="104" customFormat="1" ht="12" customHeight="1">
      <c r="A8344" s="470"/>
      <c r="B8344" s="470"/>
    </row>
    <row r="8345" spans="1:2" s="104" customFormat="1" ht="12" customHeight="1">
      <c r="A8345" s="470"/>
      <c r="B8345" s="470"/>
    </row>
    <row r="8346" spans="1:2" s="104" customFormat="1" ht="12" customHeight="1">
      <c r="A8346" s="470"/>
      <c r="B8346" s="470"/>
    </row>
    <row r="8347" spans="1:2" s="104" customFormat="1" ht="12" customHeight="1">
      <c r="A8347" s="470"/>
      <c r="B8347" s="470"/>
    </row>
    <row r="8348" spans="1:2" s="104" customFormat="1" ht="12" customHeight="1">
      <c r="A8348" s="470"/>
      <c r="B8348" s="470"/>
    </row>
    <row r="8349" spans="1:2" s="104" customFormat="1" ht="12" customHeight="1">
      <c r="A8349" s="470"/>
      <c r="B8349" s="470"/>
    </row>
    <row r="8350" spans="1:2" s="104" customFormat="1" ht="12" customHeight="1">
      <c r="A8350" s="470"/>
      <c r="B8350" s="470"/>
    </row>
    <row r="8351" spans="1:2" s="104" customFormat="1" ht="12" customHeight="1">
      <c r="A8351" s="470"/>
      <c r="B8351" s="470"/>
    </row>
    <row r="8352" spans="1:2" s="104" customFormat="1" ht="12" customHeight="1">
      <c r="A8352" s="470"/>
      <c r="B8352" s="470"/>
    </row>
    <row r="8353" spans="1:2" s="104" customFormat="1" ht="12" customHeight="1">
      <c r="A8353" s="470"/>
      <c r="B8353" s="470"/>
    </row>
    <row r="8354" spans="1:2" s="104" customFormat="1" ht="12" customHeight="1">
      <c r="A8354" s="470"/>
      <c r="B8354" s="470"/>
    </row>
    <row r="8355" spans="1:2" s="104" customFormat="1" ht="12" customHeight="1">
      <c r="A8355" s="470"/>
      <c r="B8355" s="470"/>
    </row>
    <row r="8356" spans="1:2" s="104" customFormat="1" ht="12" customHeight="1">
      <c r="A8356" s="470"/>
      <c r="B8356" s="470"/>
    </row>
    <row r="8357" spans="1:2" s="104" customFormat="1" ht="12" customHeight="1">
      <c r="A8357" s="470"/>
      <c r="B8357" s="470"/>
    </row>
    <row r="8358" spans="1:2" s="104" customFormat="1" ht="12" customHeight="1">
      <c r="A8358" s="470"/>
      <c r="B8358" s="470"/>
    </row>
    <row r="8359" spans="1:2" s="104" customFormat="1" ht="12" customHeight="1">
      <c r="A8359" s="470"/>
      <c r="B8359" s="470"/>
    </row>
    <row r="8360" spans="1:2" s="104" customFormat="1" ht="12" customHeight="1">
      <c r="A8360" s="470"/>
      <c r="B8360" s="470"/>
    </row>
    <row r="8361" spans="1:2" s="104" customFormat="1" ht="12" customHeight="1">
      <c r="A8361" s="470"/>
      <c r="B8361" s="470"/>
    </row>
    <row r="8362" spans="1:2" s="104" customFormat="1" ht="12" customHeight="1">
      <c r="A8362" s="470"/>
      <c r="B8362" s="470"/>
    </row>
    <row r="8363" spans="1:2" s="104" customFormat="1" ht="12" customHeight="1">
      <c r="A8363" s="470"/>
      <c r="B8363" s="470"/>
    </row>
    <row r="8364" spans="1:2" s="104" customFormat="1" ht="12" customHeight="1">
      <c r="A8364" s="470"/>
      <c r="B8364" s="470"/>
    </row>
    <row r="8365" spans="1:2" s="104" customFormat="1" ht="12" customHeight="1">
      <c r="A8365" s="470"/>
      <c r="B8365" s="470"/>
    </row>
    <row r="8366" spans="1:2" s="104" customFormat="1" ht="12" customHeight="1">
      <c r="A8366" s="470"/>
      <c r="B8366" s="470"/>
    </row>
    <row r="8367" spans="1:2" s="104" customFormat="1" ht="12" customHeight="1">
      <c r="A8367" s="470"/>
      <c r="B8367" s="470"/>
    </row>
    <row r="8368" spans="1:2" s="104" customFormat="1" ht="12" customHeight="1">
      <c r="A8368" s="470"/>
      <c r="B8368" s="470"/>
    </row>
    <row r="8369" spans="1:2" s="104" customFormat="1" ht="12" customHeight="1">
      <c r="A8369" s="470"/>
      <c r="B8369" s="470"/>
    </row>
    <row r="8370" spans="1:2" s="104" customFormat="1" ht="12" customHeight="1">
      <c r="A8370" s="470"/>
      <c r="B8370" s="470"/>
    </row>
    <row r="8371" spans="1:2" s="104" customFormat="1" ht="12" customHeight="1">
      <c r="A8371" s="470"/>
      <c r="B8371" s="470"/>
    </row>
    <row r="8372" spans="1:2" s="104" customFormat="1" ht="12" customHeight="1">
      <c r="A8372" s="470"/>
      <c r="B8372" s="470"/>
    </row>
    <row r="8373" spans="1:2" s="104" customFormat="1" ht="12" customHeight="1">
      <c r="A8373" s="470"/>
      <c r="B8373" s="470"/>
    </row>
    <row r="8374" spans="1:2" s="104" customFormat="1" ht="12" customHeight="1">
      <c r="A8374" s="470"/>
      <c r="B8374" s="470"/>
    </row>
    <row r="8375" spans="1:2" s="104" customFormat="1" ht="12" customHeight="1">
      <c r="A8375" s="470"/>
      <c r="B8375" s="470"/>
    </row>
    <row r="8376" spans="1:2" s="104" customFormat="1" ht="12" customHeight="1">
      <c r="A8376" s="470"/>
      <c r="B8376" s="470"/>
    </row>
    <row r="8377" spans="1:2" s="104" customFormat="1" ht="12" customHeight="1">
      <c r="A8377" s="470"/>
      <c r="B8377" s="470"/>
    </row>
    <row r="8378" spans="1:2" s="104" customFormat="1" ht="12" customHeight="1">
      <c r="A8378" s="470"/>
      <c r="B8378" s="470"/>
    </row>
    <row r="8379" spans="1:2" s="104" customFormat="1" ht="12" customHeight="1">
      <c r="A8379" s="470"/>
      <c r="B8379" s="470"/>
    </row>
    <row r="8380" spans="1:2" s="104" customFormat="1" ht="12" customHeight="1">
      <c r="A8380" s="470"/>
      <c r="B8380" s="470"/>
    </row>
    <row r="8381" spans="1:2" s="104" customFormat="1" ht="12" customHeight="1">
      <c r="A8381" s="470"/>
      <c r="B8381" s="470"/>
    </row>
    <row r="8382" spans="1:2" s="104" customFormat="1" ht="12" customHeight="1">
      <c r="A8382" s="470"/>
      <c r="B8382" s="470"/>
    </row>
    <row r="8383" spans="1:2" s="104" customFormat="1" ht="12" customHeight="1">
      <c r="A8383" s="470"/>
      <c r="B8383" s="470"/>
    </row>
    <row r="8384" spans="1:2" s="104" customFormat="1" ht="12" customHeight="1">
      <c r="A8384" s="470"/>
      <c r="B8384" s="470"/>
    </row>
    <row r="8385" spans="1:2" s="104" customFormat="1" ht="12" customHeight="1">
      <c r="A8385" s="470"/>
      <c r="B8385" s="470"/>
    </row>
    <row r="8386" spans="1:2" s="104" customFormat="1" ht="12" customHeight="1">
      <c r="A8386" s="470"/>
      <c r="B8386" s="470"/>
    </row>
    <row r="8387" spans="1:2" s="104" customFormat="1" ht="12" customHeight="1">
      <c r="A8387" s="470"/>
      <c r="B8387" s="470"/>
    </row>
    <row r="8388" spans="1:2" s="104" customFormat="1" ht="12" customHeight="1">
      <c r="A8388" s="470"/>
      <c r="B8388" s="470"/>
    </row>
    <row r="8389" spans="1:2" s="104" customFormat="1" ht="12" customHeight="1">
      <c r="A8389" s="470"/>
      <c r="B8389" s="470"/>
    </row>
    <row r="8390" spans="1:2" s="104" customFormat="1" ht="12" customHeight="1">
      <c r="A8390" s="470"/>
      <c r="B8390" s="470"/>
    </row>
    <row r="8391" spans="1:2" s="104" customFormat="1" ht="12" customHeight="1">
      <c r="A8391" s="470"/>
      <c r="B8391" s="470"/>
    </row>
    <row r="8392" spans="1:2" s="104" customFormat="1" ht="12" customHeight="1">
      <c r="A8392" s="470"/>
      <c r="B8392" s="470"/>
    </row>
    <row r="8393" spans="1:2" s="104" customFormat="1" ht="12" customHeight="1">
      <c r="A8393" s="470"/>
      <c r="B8393" s="470"/>
    </row>
    <row r="8394" spans="1:2" s="104" customFormat="1" ht="12" customHeight="1">
      <c r="A8394" s="470"/>
      <c r="B8394" s="470"/>
    </row>
    <row r="8395" spans="1:2" s="104" customFormat="1" ht="12" customHeight="1">
      <c r="A8395" s="470"/>
      <c r="B8395" s="470"/>
    </row>
    <row r="8396" spans="1:2" s="104" customFormat="1" ht="12" customHeight="1">
      <c r="A8396" s="470"/>
      <c r="B8396" s="470"/>
    </row>
    <row r="8397" spans="1:2" s="104" customFormat="1" ht="12" customHeight="1">
      <c r="A8397" s="470"/>
      <c r="B8397" s="470"/>
    </row>
    <row r="8398" spans="1:2" s="104" customFormat="1" ht="12" customHeight="1">
      <c r="A8398" s="470"/>
      <c r="B8398" s="470"/>
    </row>
    <row r="8399" spans="1:2" s="104" customFormat="1" ht="12" customHeight="1">
      <c r="A8399" s="470"/>
      <c r="B8399" s="470"/>
    </row>
    <row r="8400" spans="1:2" s="104" customFormat="1" ht="12" customHeight="1">
      <c r="A8400" s="470"/>
      <c r="B8400" s="470"/>
    </row>
    <row r="8401" spans="1:2" s="104" customFormat="1" ht="12" customHeight="1">
      <c r="A8401" s="470"/>
      <c r="B8401" s="470"/>
    </row>
    <row r="8402" spans="1:2" s="104" customFormat="1" ht="12" customHeight="1">
      <c r="A8402" s="470"/>
      <c r="B8402" s="470"/>
    </row>
    <row r="8403" spans="1:2" s="104" customFormat="1" ht="12" customHeight="1">
      <c r="A8403" s="470"/>
      <c r="B8403" s="470"/>
    </row>
    <row r="8404" spans="1:2" s="104" customFormat="1" ht="12" customHeight="1">
      <c r="A8404" s="470"/>
      <c r="B8404" s="470"/>
    </row>
    <row r="8405" spans="1:2" s="104" customFormat="1" ht="12" customHeight="1">
      <c r="A8405" s="470"/>
      <c r="B8405" s="470"/>
    </row>
    <row r="8406" spans="1:2" s="104" customFormat="1" ht="12" customHeight="1">
      <c r="A8406" s="470"/>
      <c r="B8406" s="470"/>
    </row>
    <row r="8407" spans="1:2" s="104" customFormat="1" ht="12" customHeight="1">
      <c r="A8407" s="470"/>
      <c r="B8407" s="470"/>
    </row>
    <row r="8408" spans="1:2" s="104" customFormat="1" ht="12" customHeight="1">
      <c r="A8408" s="470"/>
      <c r="B8408" s="470"/>
    </row>
    <row r="8409" spans="1:2" s="104" customFormat="1" ht="12" customHeight="1">
      <c r="A8409" s="470"/>
      <c r="B8409" s="470"/>
    </row>
    <row r="8410" spans="1:2" s="104" customFormat="1" ht="12" customHeight="1">
      <c r="A8410" s="470"/>
      <c r="B8410" s="470"/>
    </row>
    <row r="8411" spans="1:2" s="104" customFormat="1" ht="12" customHeight="1">
      <c r="A8411" s="470"/>
      <c r="B8411" s="470"/>
    </row>
    <row r="8412" spans="1:2" s="104" customFormat="1" ht="12" customHeight="1">
      <c r="A8412" s="470"/>
      <c r="B8412" s="470"/>
    </row>
    <row r="8413" spans="1:2" s="104" customFormat="1" ht="12" customHeight="1">
      <c r="A8413" s="470"/>
      <c r="B8413" s="470"/>
    </row>
    <row r="8414" spans="1:2" s="104" customFormat="1" ht="12" customHeight="1">
      <c r="A8414" s="470"/>
      <c r="B8414" s="470"/>
    </row>
    <row r="8415" spans="1:2" s="104" customFormat="1" ht="12" customHeight="1">
      <c r="A8415" s="470"/>
      <c r="B8415" s="470"/>
    </row>
    <row r="8416" spans="1:2" s="104" customFormat="1" ht="12" customHeight="1">
      <c r="A8416" s="470"/>
      <c r="B8416" s="470"/>
    </row>
    <row r="8417" spans="1:2" s="104" customFormat="1" ht="12" customHeight="1">
      <c r="A8417" s="470"/>
      <c r="B8417" s="470"/>
    </row>
    <row r="8418" spans="1:2" s="104" customFormat="1" ht="12" customHeight="1">
      <c r="A8418" s="470"/>
      <c r="B8418" s="470"/>
    </row>
    <row r="8419" spans="1:2" s="104" customFormat="1" ht="12" customHeight="1">
      <c r="A8419" s="470"/>
      <c r="B8419" s="470"/>
    </row>
    <row r="8420" spans="1:2" s="104" customFormat="1" ht="12" customHeight="1">
      <c r="A8420" s="470"/>
      <c r="B8420" s="470"/>
    </row>
    <row r="8421" spans="1:2" s="104" customFormat="1" ht="12" customHeight="1">
      <c r="A8421" s="470"/>
      <c r="B8421" s="470"/>
    </row>
    <row r="8422" spans="1:2" s="104" customFormat="1" ht="12" customHeight="1">
      <c r="A8422" s="470"/>
      <c r="B8422" s="470"/>
    </row>
    <row r="8423" spans="1:2" s="104" customFormat="1" ht="12" customHeight="1">
      <c r="A8423" s="470"/>
      <c r="B8423" s="470"/>
    </row>
    <row r="8424" spans="1:2" s="104" customFormat="1" ht="12" customHeight="1">
      <c r="A8424" s="470"/>
      <c r="B8424" s="470"/>
    </row>
    <row r="8425" spans="1:2" s="104" customFormat="1" ht="12" customHeight="1">
      <c r="A8425" s="470"/>
      <c r="B8425" s="470"/>
    </row>
    <row r="8426" spans="1:2" s="104" customFormat="1" ht="12" customHeight="1">
      <c r="A8426" s="470"/>
      <c r="B8426" s="470"/>
    </row>
    <row r="8427" spans="1:2" s="104" customFormat="1" ht="12" customHeight="1">
      <c r="A8427" s="470"/>
      <c r="B8427" s="470"/>
    </row>
    <row r="8428" spans="1:2" s="104" customFormat="1" ht="12" customHeight="1">
      <c r="A8428" s="470"/>
      <c r="B8428" s="470"/>
    </row>
    <row r="8429" spans="1:2" s="104" customFormat="1" ht="12" customHeight="1">
      <c r="A8429" s="470"/>
      <c r="B8429" s="470"/>
    </row>
    <row r="8430" spans="1:2" s="104" customFormat="1" ht="12" customHeight="1">
      <c r="A8430" s="470"/>
      <c r="B8430" s="470"/>
    </row>
    <row r="8431" spans="1:2" s="104" customFormat="1" ht="12" customHeight="1">
      <c r="A8431" s="470"/>
      <c r="B8431" s="470"/>
    </row>
    <row r="8432" spans="1:2" s="104" customFormat="1" ht="12" customHeight="1">
      <c r="A8432" s="470"/>
      <c r="B8432" s="470"/>
    </row>
    <row r="8433" spans="1:2" s="104" customFormat="1" ht="12" customHeight="1">
      <c r="A8433" s="470"/>
      <c r="B8433" s="470"/>
    </row>
    <row r="8434" spans="1:2" s="104" customFormat="1" ht="12" customHeight="1">
      <c r="A8434" s="470"/>
      <c r="B8434" s="470"/>
    </row>
    <row r="8435" spans="1:2" s="104" customFormat="1" ht="12" customHeight="1">
      <c r="A8435" s="470"/>
      <c r="B8435" s="470"/>
    </row>
    <row r="8436" spans="1:2" s="104" customFormat="1" ht="12" customHeight="1">
      <c r="A8436" s="470"/>
      <c r="B8436" s="470"/>
    </row>
    <row r="8437" spans="1:2" s="104" customFormat="1" ht="12" customHeight="1">
      <c r="A8437" s="470"/>
      <c r="B8437" s="470"/>
    </row>
    <row r="8438" spans="1:2" s="104" customFormat="1" ht="12" customHeight="1">
      <c r="A8438" s="470"/>
      <c r="B8438" s="470"/>
    </row>
    <row r="8439" spans="1:2" s="104" customFormat="1" ht="12" customHeight="1">
      <c r="A8439" s="470"/>
      <c r="B8439" s="470"/>
    </row>
    <row r="8440" spans="1:2" s="104" customFormat="1" ht="12" customHeight="1">
      <c r="A8440" s="470"/>
      <c r="B8440" s="470"/>
    </row>
    <row r="8441" spans="1:2" s="104" customFormat="1" ht="12" customHeight="1">
      <c r="A8441" s="470"/>
      <c r="B8441" s="470"/>
    </row>
    <row r="8442" spans="1:2" s="104" customFormat="1" ht="12" customHeight="1">
      <c r="A8442" s="470"/>
      <c r="B8442" s="470"/>
    </row>
    <row r="8443" spans="1:2" s="104" customFormat="1" ht="12" customHeight="1">
      <c r="A8443" s="470"/>
      <c r="B8443" s="470"/>
    </row>
    <row r="8444" spans="1:2" s="104" customFormat="1" ht="12" customHeight="1">
      <c r="A8444" s="470"/>
      <c r="B8444" s="470"/>
    </row>
    <row r="8445" spans="1:2" s="104" customFormat="1" ht="12" customHeight="1">
      <c r="A8445" s="470"/>
      <c r="B8445" s="470"/>
    </row>
    <row r="8446" spans="1:2" s="104" customFormat="1" ht="12" customHeight="1">
      <c r="A8446" s="470"/>
      <c r="B8446" s="470"/>
    </row>
    <row r="8447" spans="1:2" s="104" customFormat="1" ht="12" customHeight="1">
      <c r="A8447" s="470"/>
      <c r="B8447" s="470"/>
    </row>
    <row r="8448" spans="1:2" s="104" customFormat="1" ht="12" customHeight="1">
      <c r="A8448" s="470"/>
      <c r="B8448" s="470"/>
    </row>
    <row r="8449" spans="1:2" s="104" customFormat="1" ht="12" customHeight="1">
      <c r="A8449" s="470"/>
      <c r="B8449" s="470"/>
    </row>
    <row r="8450" spans="1:2" s="104" customFormat="1" ht="12" customHeight="1">
      <c r="A8450" s="470"/>
      <c r="B8450" s="470"/>
    </row>
    <row r="8451" spans="1:2" s="104" customFormat="1" ht="12" customHeight="1">
      <c r="A8451" s="470"/>
      <c r="B8451" s="470"/>
    </row>
    <row r="8452" spans="1:2" s="104" customFormat="1" ht="12" customHeight="1">
      <c r="A8452" s="470"/>
      <c r="B8452" s="470"/>
    </row>
    <row r="8453" spans="1:2" s="104" customFormat="1" ht="12" customHeight="1">
      <c r="A8453" s="470"/>
      <c r="B8453" s="470"/>
    </row>
    <row r="8454" spans="1:2" s="104" customFormat="1" ht="12" customHeight="1">
      <c r="A8454" s="470"/>
      <c r="B8454" s="470"/>
    </row>
    <row r="8455" spans="1:2" s="104" customFormat="1" ht="12" customHeight="1">
      <c r="A8455" s="470"/>
      <c r="B8455" s="470"/>
    </row>
    <row r="8456" spans="1:2" s="104" customFormat="1" ht="12" customHeight="1">
      <c r="A8456" s="470"/>
      <c r="B8456" s="470"/>
    </row>
    <row r="8457" spans="1:2" s="104" customFormat="1" ht="12" customHeight="1">
      <c r="A8457" s="470"/>
      <c r="B8457" s="470"/>
    </row>
    <row r="8458" spans="1:2" s="104" customFormat="1" ht="12" customHeight="1">
      <c r="A8458" s="470"/>
      <c r="B8458" s="470"/>
    </row>
    <row r="8459" spans="1:2" s="104" customFormat="1" ht="12" customHeight="1">
      <c r="A8459" s="470"/>
      <c r="B8459" s="470"/>
    </row>
    <row r="8460" spans="1:2" s="104" customFormat="1" ht="12" customHeight="1">
      <c r="A8460" s="470"/>
      <c r="B8460" s="470"/>
    </row>
    <row r="8461" spans="1:2" s="104" customFormat="1" ht="12" customHeight="1">
      <c r="A8461" s="470"/>
      <c r="B8461" s="470"/>
    </row>
    <row r="8462" spans="1:2" s="104" customFormat="1" ht="12" customHeight="1">
      <c r="A8462" s="470"/>
      <c r="B8462" s="470"/>
    </row>
    <row r="8463" spans="1:2" s="104" customFormat="1" ht="12" customHeight="1">
      <c r="A8463" s="470"/>
      <c r="B8463" s="470"/>
    </row>
    <row r="8464" spans="1:2" s="104" customFormat="1" ht="12" customHeight="1">
      <c r="A8464" s="470"/>
      <c r="B8464" s="470"/>
    </row>
    <row r="8465" spans="1:2" s="104" customFormat="1" ht="12" customHeight="1">
      <c r="A8465" s="470"/>
      <c r="B8465" s="470"/>
    </row>
    <row r="8466" spans="1:2" s="104" customFormat="1" ht="12" customHeight="1">
      <c r="A8466" s="470"/>
      <c r="B8466" s="470"/>
    </row>
    <row r="8467" spans="1:2" s="104" customFormat="1" ht="12" customHeight="1">
      <c r="A8467" s="470"/>
      <c r="B8467" s="470"/>
    </row>
    <row r="8468" spans="1:2" s="104" customFormat="1" ht="12" customHeight="1">
      <c r="A8468" s="470"/>
      <c r="B8468" s="470"/>
    </row>
    <row r="8469" spans="1:2" s="104" customFormat="1" ht="12" customHeight="1">
      <c r="A8469" s="470"/>
      <c r="B8469" s="470"/>
    </row>
    <row r="8470" spans="1:2" s="104" customFormat="1" ht="12" customHeight="1">
      <c r="A8470" s="470"/>
      <c r="B8470" s="470"/>
    </row>
    <row r="8471" spans="1:2" s="104" customFormat="1" ht="12" customHeight="1">
      <c r="A8471" s="470"/>
      <c r="B8471" s="470"/>
    </row>
    <row r="8472" spans="1:2" s="104" customFormat="1" ht="12" customHeight="1">
      <c r="A8472" s="470"/>
      <c r="B8472" s="470"/>
    </row>
    <row r="8473" spans="1:2" s="104" customFormat="1" ht="12" customHeight="1">
      <c r="A8473" s="470"/>
      <c r="B8473" s="470"/>
    </row>
    <row r="8474" spans="1:2" s="104" customFormat="1" ht="12" customHeight="1">
      <c r="A8474" s="470"/>
      <c r="B8474" s="470"/>
    </row>
    <row r="8475" spans="1:2" s="104" customFormat="1" ht="12" customHeight="1">
      <c r="A8475" s="470"/>
      <c r="B8475" s="470"/>
    </row>
    <row r="8476" spans="1:2" s="104" customFormat="1" ht="12" customHeight="1">
      <c r="A8476" s="470"/>
      <c r="B8476" s="470"/>
    </row>
    <row r="8477" spans="1:2" s="104" customFormat="1" ht="12" customHeight="1">
      <c r="A8477" s="470"/>
      <c r="B8477" s="470"/>
    </row>
    <row r="8478" spans="1:2" s="104" customFormat="1" ht="12" customHeight="1">
      <c r="A8478" s="470"/>
      <c r="B8478" s="470"/>
    </row>
    <row r="8479" spans="1:2" s="104" customFormat="1" ht="12" customHeight="1">
      <c r="A8479" s="470"/>
      <c r="B8479" s="470"/>
    </row>
    <row r="8480" spans="1:2" s="104" customFormat="1" ht="12" customHeight="1">
      <c r="A8480" s="470"/>
      <c r="B8480" s="470"/>
    </row>
    <row r="8481" spans="1:2" s="104" customFormat="1" ht="12" customHeight="1">
      <c r="A8481" s="470"/>
      <c r="B8481" s="470"/>
    </row>
    <row r="8482" spans="1:2" s="104" customFormat="1" ht="12" customHeight="1">
      <c r="A8482" s="470"/>
      <c r="B8482" s="470"/>
    </row>
    <row r="8483" spans="1:2" s="104" customFormat="1" ht="12" customHeight="1">
      <c r="A8483" s="470"/>
      <c r="B8483" s="470"/>
    </row>
    <row r="8484" spans="1:2" s="104" customFormat="1" ht="12" customHeight="1">
      <c r="A8484" s="470"/>
      <c r="B8484" s="470"/>
    </row>
    <row r="8485" spans="1:2" s="104" customFormat="1" ht="12" customHeight="1">
      <c r="A8485" s="470"/>
      <c r="B8485" s="470"/>
    </row>
    <row r="8486" spans="1:2" s="104" customFormat="1" ht="12" customHeight="1">
      <c r="A8486" s="470"/>
      <c r="B8486" s="470"/>
    </row>
    <row r="8487" spans="1:2" s="104" customFormat="1" ht="12" customHeight="1">
      <c r="A8487" s="470"/>
      <c r="B8487" s="470"/>
    </row>
    <row r="8488" spans="1:2" s="104" customFormat="1" ht="12" customHeight="1">
      <c r="A8488" s="470"/>
      <c r="B8488" s="470"/>
    </row>
    <row r="8489" spans="1:2" s="104" customFormat="1" ht="12" customHeight="1">
      <c r="A8489" s="470"/>
      <c r="B8489" s="470"/>
    </row>
    <row r="8490" spans="1:2" s="104" customFormat="1" ht="12" customHeight="1">
      <c r="A8490" s="470"/>
      <c r="B8490" s="470"/>
    </row>
    <row r="8491" spans="1:2" s="104" customFormat="1" ht="12" customHeight="1">
      <c r="A8491" s="470"/>
      <c r="B8491" s="470"/>
    </row>
    <row r="8492" spans="1:2" s="104" customFormat="1" ht="12" customHeight="1">
      <c r="A8492" s="470"/>
      <c r="B8492" s="470"/>
    </row>
    <row r="8493" spans="1:2" s="104" customFormat="1" ht="12" customHeight="1">
      <c r="A8493" s="470"/>
      <c r="B8493" s="470"/>
    </row>
    <row r="8494" spans="1:2" s="104" customFormat="1" ht="12" customHeight="1">
      <c r="A8494" s="470"/>
      <c r="B8494" s="470"/>
    </row>
    <row r="8495" spans="1:2" s="104" customFormat="1" ht="12" customHeight="1">
      <c r="A8495" s="470"/>
      <c r="B8495" s="470"/>
    </row>
    <row r="8496" spans="1:2" s="104" customFormat="1" ht="12" customHeight="1">
      <c r="A8496" s="470"/>
      <c r="B8496" s="470"/>
    </row>
    <row r="8497" spans="1:2" s="104" customFormat="1" ht="12" customHeight="1">
      <c r="A8497" s="470"/>
      <c r="B8497" s="470"/>
    </row>
    <row r="8498" spans="1:2" s="104" customFormat="1" ht="12" customHeight="1">
      <c r="A8498" s="470"/>
      <c r="B8498" s="470"/>
    </row>
    <row r="8499" spans="1:2" s="104" customFormat="1" ht="12" customHeight="1">
      <c r="A8499" s="470"/>
      <c r="B8499" s="470"/>
    </row>
    <row r="8500" spans="1:2" s="104" customFormat="1" ht="12" customHeight="1">
      <c r="A8500" s="470"/>
      <c r="B8500" s="470"/>
    </row>
    <row r="8501" spans="1:2" s="104" customFormat="1" ht="12" customHeight="1">
      <c r="A8501" s="470"/>
      <c r="B8501" s="470"/>
    </row>
    <row r="8502" spans="1:2" s="104" customFormat="1" ht="12" customHeight="1">
      <c r="A8502" s="470"/>
      <c r="B8502" s="470"/>
    </row>
    <row r="8503" spans="1:2" s="104" customFormat="1" ht="12" customHeight="1">
      <c r="A8503" s="470"/>
      <c r="B8503" s="470"/>
    </row>
    <row r="8504" spans="1:2" s="104" customFormat="1" ht="12" customHeight="1">
      <c r="A8504" s="470"/>
      <c r="B8504" s="470"/>
    </row>
    <row r="8505" spans="1:2" s="104" customFormat="1" ht="12" customHeight="1">
      <c r="A8505" s="470"/>
      <c r="B8505" s="470"/>
    </row>
    <row r="8506" spans="1:2" s="104" customFormat="1" ht="12" customHeight="1">
      <c r="A8506" s="470"/>
      <c r="B8506" s="470"/>
    </row>
    <row r="8507" spans="1:2" s="104" customFormat="1" ht="12" customHeight="1">
      <c r="A8507" s="470"/>
      <c r="B8507" s="470"/>
    </row>
    <row r="8508" spans="1:2" s="104" customFormat="1" ht="12" customHeight="1">
      <c r="A8508" s="470"/>
      <c r="B8508" s="470"/>
    </row>
    <row r="8509" spans="1:2" s="104" customFormat="1" ht="12" customHeight="1">
      <c r="A8509" s="470"/>
      <c r="B8509" s="470"/>
    </row>
    <row r="8510" spans="1:2" s="104" customFormat="1" ht="12" customHeight="1">
      <c r="A8510" s="470"/>
      <c r="B8510" s="470"/>
    </row>
    <row r="8511" spans="1:2" s="104" customFormat="1" ht="12" customHeight="1">
      <c r="A8511" s="470"/>
      <c r="B8511" s="470"/>
    </row>
    <row r="8512" spans="1:2" s="104" customFormat="1" ht="12" customHeight="1">
      <c r="A8512" s="470"/>
      <c r="B8512" s="470"/>
    </row>
    <row r="8513" spans="1:2" s="104" customFormat="1" ht="12" customHeight="1">
      <c r="A8513" s="470"/>
      <c r="B8513" s="470"/>
    </row>
    <row r="8514" spans="1:2" s="104" customFormat="1" ht="12" customHeight="1">
      <c r="A8514" s="470"/>
      <c r="B8514" s="470"/>
    </row>
    <row r="8515" spans="1:2" s="104" customFormat="1" ht="12" customHeight="1">
      <c r="A8515" s="470"/>
      <c r="B8515" s="470"/>
    </row>
    <row r="8516" spans="1:2" s="104" customFormat="1" ht="12" customHeight="1">
      <c r="A8516" s="470"/>
      <c r="B8516" s="470"/>
    </row>
    <row r="8517" spans="1:2" s="104" customFormat="1" ht="12" customHeight="1">
      <c r="A8517" s="470"/>
      <c r="B8517" s="470"/>
    </row>
    <row r="8518" spans="1:2" s="104" customFormat="1" ht="12" customHeight="1">
      <c r="A8518" s="470"/>
      <c r="B8518" s="470"/>
    </row>
    <row r="8519" spans="1:2" s="104" customFormat="1" ht="12" customHeight="1">
      <c r="A8519" s="470"/>
      <c r="B8519" s="470"/>
    </row>
    <row r="8520" spans="1:2" s="104" customFormat="1" ht="12" customHeight="1">
      <c r="A8520" s="470"/>
      <c r="B8520" s="470"/>
    </row>
    <row r="8521" spans="1:2" s="104" customFormat="1" ht="12" customHeight="1">
      <c r="A8521" s="470"/>
      <c r="B8521" s="470"/>
    </row>
    <row r="8522" spans="1:2" s="104" customFormat="1" ht="12" customHeight="1">
      <c r="A8522" s="470"/>
      <c r="B8522" s="470"/>
    </row>
    <row r="8523" spans="1:2" s="104" customFormat="1" ht="12" customHeight="1">
      <c r="A8523" s="470"/>
      <c r="B8523" s="470"/>
    </row>
    <row r="8524" spans="1:2" s="104" customFormat="1" ht="12" customHeight="1">
      <c r="A8524" s="470"/>
      <c r="B8524" s="470"/>
    </row>
    <row r="8525" spans="1:2" s="104" customFormat="1" ht="12" customHeight="1">
      <c r="A8525" s="470"/>
      <c r="B8525" s="470"/>
    </row>
    <row r="8526" spans="1:2" s="104" customFormat="1" ht="12" customHeight="1">
      <c r="A8526" s="470"/>
      <c r="B8526" s="470"/>
    </row>
    <row r="8527" spans="1:2" s="104" customFormat="1" ht="12" customHeight="1">
      <c r="A8527" s="470"/>
      <c r="B8527" s="470"/>
    </row>
    <row r="8528" spans="1:2" s="104" customFormat="1" ht="12" customHeight="1">
      <c r="A8528" s="470"/>
      <c r="B8528" s="470"/>
    </row>
    <row r="8529" spans="1:2" s="104" customFormat="1" ht="12" customHeight="1">
      <c r="A8529" s="470"/>
      <c r="B8529" s="470"/>
    </row>
    <row r="8530" spans="1:2" s="104" customFormat="1" ht="12" customHeight="1">
      <c r="A8530" s="470"/>
      <c r="B8530" s="470"/>
    </row>
    <row r="8531" spans="1:2" s="104" customFormat="1" ht="12" customHeight="1">
      <c r="A8531" s="470"/>
      <c r="B8531" s="470"/>
    </row>
    <row r="8532" spans="1:2" s="104" customFormat="1" ht="12" customHeight="1">
      <c r="A8532" s="470"/>
      <c r="B8532" s="470"/>
    </row>
    <row r="8533" spans="1:2" s="104" customFormat="1" ht="12" customHeight="1">
      <c r="A8533" s="470"/>
      <c r="B8533" s="470"/>
    </row>
    <row r="8534" spans="1:2" s="104" customFormat="1" ht="12" customHeight="1">
      <c r="A8534" s="470"/>
      <c r="B8534" s="470"/>
    </row>
    <row r="8535" spans="1:2" s="104" customFormat="1" ht="12" customHeight="1">
      <c r="A8535" s="470"/>
      <c r="B8535" s="470"/>
    </row>
    <row r="8536" spans="1:2" s="104" customFormat="1" ht="12" customHeight="1">
      <c r="A8536" s="470"/>
      <c r="B8536" s="470"/>
    </row>
    <row r="8537" spans="1:2" s="104" customFormat="1" ht="12" customHeight="1">
      <c r="A8537" s="470"/>
      <c r="B8537" s="470"/>
    </row>
    <row r="8538" spans="1:2" s="104" customFormat="1" ht="12" customHeight="1">
      <c r="A8538" s="470"/>
      <c r="B8538" s="470"/>
    </row>
    <row r="8539" spans="1:2" s="104" customFormat="1" ht="12" customHeight="1">
      <c r="A8539" s="470"/>
      <c r="B8539" s="470"/>
    </row>
    <row r="8540" spans="1:2" s="104" customFormat="1" ht="12" customHeight="1">
      <c r="A8540" s="470"/>
      <c r="B8540" s="470"/>
    </row>
    <row r="8541" spans="1:2" s="104" customFormat="1" ht="12" customHeight="1">
      <c r="A8541" s="470"/>
      <c r="B8541" s="470"/>
    </row>
    <row r="8542" spans="1:2" s="104" customFormat="1" ht="12" customHeight="1">
      <c r="A8542" s="470"/>
      <c r="B8542" s="470"/>
    </row>
    <row r="8543" spans="1:2" s="104" customFormat="1" ht="12" customHeight="1">
      <c r="A8543" s="470"/>
      <c r="B8543" s="470"/>
    </row>
    <row r="8544" spans="1:2" s="104" customFormat="1" ht="12" customHeight="1">
      <c r="A8544" s="470"/>
      <c r="B8544" s="470"/>
    </row>
    <row r="8545" spans="1:2" s="104" customFormat="1" ht="12" customHeight="1">
      <c r="A8545" s="470"/>
      <c r="B8545" s="470"/>
    </row>
    <row r="8546" spans="1:2" s="104" customFormat="1" ht="12" customHeight="1">
      <c r="A8546" s="470"/>
      <c r="B8546" s="470"/>
    </row>
    <row r="8547" spans="1:2" s="104" customFormat="1" ht="12" customHeight="1">
      <c r="A8547" s="470"/>
      <c r="B8547" s="470"/>
    </row>
    <row r="8548" spans="1:2" s="104" customFormat="1" ht="12" customHeight="1">
      <c r="A8548" s="470"/>
      <c r="B8548" s="470"/>
    </row>
    <row r="8549" spans="1:2" s="104" customFormat="1" ht="12" customHeight="1">
      <c r="A8549" s="470"/>
      <c r="B8549" s="470"/>
    </row>
    <row r="8550" spans="1:2" s="104" customFormat="1" ht="12" customHeight="1">
      <c r="A8550" s="470"/>
      <c r="B8550" s="470"/>
    </row>
    <row r="8551" spans="1:2" s="104" customFormat="1" ht="12" customHeight="1">
      <c r="A8551" s="470"/>
      <c r="B8551" s="470"/>
    </row>
    <row r="8552" spans="1:2" s="104" customFormat="1" ht="12" customHeight="1">
      <c r="A8552" s="470"/>
      <c r="B8552" s="470"/>
    </row>
    <row r="8553" spans="1:2" s="104" customFormat="1" ht="12" customHeight="1">
      <c r="A8553" s="470"/>
      <c r="B8553" s="470"/>
    </row>
    <row r="8554" spans="1:2" s="104" customFormat="1" ht="12" customHeight="1">
      <c r="A8554" s="470"/>
      <c r="B8554" s="470"/>
    </row>
    <row r="8555" spans="1:2" s="104" customFormat="1" ht="12" customHeight="1">
      <c r="A8555" s="470"/>
      <c r="B8555" s="470"/>
    </row>
    <row r="8556" spans="1:2" s="104" customFormat="1" ht="12" customHeight="1">
      <c r="A8556" s="470"/>
      <c r="B8556" s="470"/>
    </row>
    <row r="8557" spans="1:2" s="104" customFormat="1" ht="12" customHeight="1">
      <c r="A8557" s="470"/>
      <c r="B8557" s="470"/>
    </row>
    <row r="8558" spans="1:2" s="104" customFormat="1" ht="12" customHeight="1">
      <c r="A8558" s="470"/>
      <c r="B8558" s="470"/>
    </row>
    <row r="8559" spans="1:2" s="104" customFormat="1" ht="12" customHeight="1">
      <c r="A8559" s="470"/>
      <c r="B8559" s="470"/>
    </row>
    <row r="8560" spans="1:2" s="104" customFormat="1" ht="12" customHeight="1">
      <c r="A8560" s="470"/>
      <c r="B8560" s="470"/>
    </row>
    <row r="8561" spans="1:2" s="104" customFormat="1" ht="12" customHeight="1">
      <c r="A8561" s="470"/>
      <c r="B8561" s="470"/>
    </row>
    <row r="8562" spans="1:2" s="104" customFormat="1" ht="12" customHeight="1">
      <c r="A8562" s="470"/>
      <c r="B8562" s="470"/>
    </row>
    <row r="8563" spans="1:2" s="104" customFormat="1" ht="12" customHeight="1">
      <c r="A8563" s="470"/>
      <c r="B8563" s="470"/>
    </row>
    <row r="8564" spans="1:2" s="104" customFormat="1" ht="12" customHeight="1">
      <c r="A8564" s="470"/>
      <c r="B8564" s="470"/>
    </row>
    <row r="8565" spans="1:2" s="104" customFormat="1" ht="12" customHeight="1">
      <c r="A8565" s="470"/>
      <c r="B8565" s="470"/>
    </row>
    <row r="8566" spans="1:2" s="104" customFormat="1" ht="12" customHeight="1">
      <c r="A8566" s="470"/>
      <c r="B8566" s="470"/>
    </row>
    <row r="8567" spans="1:2" s="104" customFormat="1" ht="12" customHeight="1">
      <c r="A8567" s="470"/>
      <c r="B8567" s="470"/>
    </row>
    <row r="8568" spans="1:2" s="104" customFormat="1" ht="12" customHeight="1">
      <c r="A8568" s="470"/>
      <c r="B8568" s="470"/>
    </row>
    <row r="8569" spans="1:2" s="104" customFormat="1" ht="12" customHeight="1">
      <c r="A8569" s="470"/>
      <c r="B8569" s="470"/>
    </row>
    <row r="8570" spans="1:2" s="104" customFormat="1" ht="12" customHeight="1">
      <c r="A8570" s="470"/>
      <c r="B8570" s="470"/>
    </row>
    <row r="8571" spans="1:2" s="104" customFormat="1" ht="12" customHeight="1">
      <c r="A8571" s="470"/>
      <c r="B8571" s="470"/>
    </row>
    <row r="8572" spans="1:2" s="104" customFormat="1" ht="12" customHeight="1">
      <c r="A8572" s="470"/>
      <c r="B8572" s="470"/>
    </row>
    <row r="8573" spans="1:2" s="104" customFormat="1" ht="12" customHeight="1">
      <c r="A8573" s="470"/>
      <c r="B8573" s="470"/>
    </row>
    <row r="8574" spans="1:2" s="104" customFormat="1" ht="12" customHeight="1">
      <c r="A8574" s="470"/>
      <c r="B8574" s="470"/>
    </row>
    <row r="8575" spans="1:2" s="104" customFormat="1" ht="12" customHeight="1">
      <c r="A8575" s="470"/>
      <c r="B8575" s="470"/>
    </row>
    <row r="8576" spans="1:2" s="104" customFormat="1" ht="12" customHeight="1">
      <c r="A8576" s="470"/>
      <c r="B8576" s="470"/>
    </row>
    <row r="8577" spans="1:2" s="104" customFormat="1" ht="12" customHeight="1">
      <c r="A8577" s="470"/>
      <c r="B8577" s="470"/>
    </row>
    <row r="8578" spans="1:2" s="104" customFormat="1" ht="12" customHeight="1">
      <c r="A8578" s="470"/>
      <c r="B8578" s="470"/>
    </row>
    <row r="8579" spans="1:2" s="104" customFormat="1" ht="12" customHeight="1">
      <c r="A8579" s="470"/>
      <c r="B8579" s="470"/>
    </row>
    <row r="8580" spans="1:2" s="104" customFormat="1" ht="12" customHeight="1">
      <c r="A8580" s="470"/>
      <c r="B8580" s="470"/>
    </row>
    <row r="8581" spans="1:2" s="104" customFormat="1" ht="12" customHeight="1">
      <c r="A8581" s="470"/>
      <c r="B8581" s="470"/>
    </row>
    <row r="8582" spans="1:2" s="104" customFormat="1" ht="12" customHeight="1">
      <c r="A8582" s="470"/>
      <c r="B8582" s="470"/>
    </row>
    <row r="8583" spans="1:2" s="104" customFormat="1" ht="12" customHeight="1">
      <c r="A8583" s="470"/>
      <c r="B8583" s="470"/>
    </row>
    <row r="8584" spans="1:2" s="104" customFormat="1" ht="12" customHeight="1">
      <c r="A8584" s="470"/>
      <c r="B8584" s="470"/>
    </row>
    <row r="8585" spans="1:2" s="104" customFormat="1" ht="12" customHeight="1">
      <c r="A8585" s="470"/>
      <c r="B8585" s="470"/>
    </row>
    <row r="8586" spans="1:2" s="104" customFormat="1" ht="12" customHeight="1">
      <c r="A8586" s="470"/>
      <c r="B8586" s="470"/>
    </row>
    <row r="8587" spans="1:2" s="104" customFormat="1" ht="12" customHeight="1">
      <c r="A8587" s="470"/>
      <c r="B8587" s="470"/>
    </row>
    <row r="8588" spans="1:2" s="104" customFormat="1" ht="12" customHeight="1">
      <c r="A8588" s="470"/>
      <c r="B8588" s="470"/>
    </row>
    <row r="8589" spans="1:2" s="104" customFormat="1" ht="12" customHeight="1">
      <c r="A8589" s="470"/>
      <c r="B8589" s="470"/>
    </row>
    <row r="8590" spans="1:2" s="104" customFormat="1" ht="12" customHeight="1">
      <c r="A8590" s="470"/>
      <c r="B8590" s="470"/>
    </row>
    <row r="8591" spans="1:2" s="104" customFormat="1" ht="12" customHeight="1">
      <c r="A8591" s="470"/>
      <c r="B8591" s="470"/>
    </row>
    <row r="8592" spans="1:2" s="104" customFormat="1" ht="12" customHeight="1">
      <c r="A8592" s="470"/>
      <c r="B8592" s="470"/>
    </row>
    <row r="8593" spans="1:2" s="104" customFormat="1" ht="12" customHeight="1">
      <c r="A8593" s="470"/>
      <c r="B8593" s="470"/>
    </row>
    <row r="8594" spans="1:2" s="104" customFormat="1" ht="12" customHeight="1">
      <c r="A8594" s="470"/>
      <c r="B8594" s="470"/>
    </row>
    <row r="8595" spans="1:2" s="104" customFormat="1" ht="12" customHeight="1">
      <c r="A8595" s="470"/>
      <c r="B8595" s="470"/>
    </row>
    <row r="8596" spans="1:2" s="104" customFormat="1" ht="12" customHeight="1">
      <c r="A8596" s="470"/>
      <c r="B8596" s="470"/>
    </row>
    <row r="8597" spans="1:2" s="104" customFormat="1" ht="12" customHeight="1">
      <c r="A8597" s="470"/>
      <c r="B8597" s="470"/>
    </row>
    <row r="8598" spans="1:2" s="104" customFormat="1" ht="12" customHeight="1">
      <c r="A8598" s="470"/>
      <c r="B8598" s="470"/>
    </row>
    <row r="8599" spans="1:2" s="104" customFormat="1" ht="12" customHeight="1">
      <c r="A8599" s="470"/>
      <c r="B8599" s="470"/>
    </row>
    <row r="8600" spans="1:2" s="104" customFormat="1" ht="12" customHeight="1">
      <c r="A8600" s="470"/>
      <c r="B8600" s="470"/>
    </row>
    <row r="8601" spans="1:2" s="104" customFormat="1" ht="12" customHeight="1">
      <c r="A8601" s="470"/>
      <c r="B8601" s="470"/>
    </row>
    <row r="8602" spans="1:2" s="104" customFormat="1" ht="12" customHeight="1">
      <c r="A8602" s="470"/>
      <c r="B8602" s="470"/>
    </row>
    <row r="8603" spans="1:2" s="104" customFormat="1" ht="12" customHeight="1">
      <c r="A8603" s="470"/>
      <c r="B8603" s="470"/>
    </row>
    <row r="8604" spans="1:2" s="104" customFormat="1" ht="12" customHeight="1">
      <c r="A8604" s="470"/>
      <c r="B8604" s="470"/>
    </row>
    <row r="8605" spans="1:2" s="104" customFormat="1" ht="12" customHeight="1">
      <c r="A8605" s="470"/>
      <c r="B8605" s="470"/>
    </row>
    <row r="8606" spans="1:2" s="104" customFormat="1" ht="12" customHeight="1">
      <c r="A8606" s="470"/>
      <c r="B8606" s="470"/>
    </row>
    <row r="8607" spans="1:2" s="104" customFormat="1" ht="12" customHeight="1">
      <c r="A8607" s="470"/>
      <c r="B8607" s="470"/>
    </row>
    <row r="8608" spans="1:2" s="104" customFormat="1" ht="12" customHeight="1">
      <c r="A8608" s="470"/>
      <c r="B8608" s="470"/>
    </row>
    <row r="8609" spans="1:2" s="104" customFormat="1" ht="12" customHeight="1">
      <c r="A8609" s="470"/>
      <c r="B8609" s="470"/>
    </row>
    <row r="8610" spans="1:2" s="104" customFormat="1" ht="12" customHeight="1">
      <c r="A8610" s="470"/>
      <c r="B8610" s="470"/>
    </row>
    <row r="8611" spans="1:2" s="104" customFormat="1" ht="12" customHeight="1">
      <c r="A8611" s="470"/>
      <c r="B8611" s="470"/>
    </row>
    <row r="8612" spans="1:2" s="104" customFormat="1" ht="12" customHeight="1">
      <c r="A8612" s="470"/>
      <c r="B8612" s="470"/>
    </row>
    <row r="8613" spans="1:2" s="104" customFormat="1" ht="12" customHeight="1">
      <c r="A8613" s="470"/>
      <c r="B8613" s="470"/>
    </row>
    <row r="8614" spans="1:2" s="104" customFormat="1" ht="12" customHeight="1">
      <c r="A8614" s="470"/>
      <c r="B8614" s="470"/>
    </row>
    <row r="8615" spans="1:2" s="104" customFormat="1" ht="12" customHeight="1">
      <c r="A8615" s="470"/>
      <c r="B8615" s="470"/>
    </row>
    <row r="8616" spans="1:2" s="104" customFormat="1" ht="12" customHeight="1">
      <c r="A8616" s="470"/>
      <c r="B8616" s="470"/>
    </row>
    <row r="8617" spans="1:2" s="104" customFormat="1" ht="12" customHeight="1">
      <c r="A8617" s="470"/>
      <c r="B8617" s="470"/>
    </row>
    <row r="8618" spans="1:2" s="104" customFormat="1" ht="12" customHeight="1">
      <c r="A8618" s="470"/>
      <c r="B8618" s="470"/>
    </row>
    <row r="8619" spans="1:2" s="104" customFormat="1" ht="12" customHeight="1">
      <c r="A8619" s="470"/>
      <c r="B8619" s="470"/>
    </row>
    <row r="8620" spans="1:2" s="104" customFormat="1" ht="12" customHeight="1">
      <c r="A8620" s="470"/>
      <c r="B8620" s="470"/>
    </row>
    <row r="8621" spans="1:2" s="104" customFormat="1" ht="12" customHeight="1">
      <c r="A8621" s="470"/>
      <c r="B8621" s="470"/>
    </row>
    <row r="8622" spans="1:2" s="104" customFormat="1" ht="12" customHeight="1">
      <c r="A8622" s="470"/>
      <c r="B8622" s="470"/>
    </row>
    <row r="8623" spans="1:2" s="104" customFormat="1" ht="12" customHeight="1">
      <c r="A8623" s="470"/>
      <c r="B8623" s="470"/>
    </row>
    <row r="8624" spans="1:2" s="104" customFormat="1" ht="12" customHeight="1">
      <c r="A8624" s="470"/>
      <c r="B8624" s="470"/>
    </row>
    <row r="8625" spans="1:2" s="104" customFormat="1" ht="12" customHeight="1">
      <c r="A8625" s="470"/>
      <c r="B8625" s="470"/>
    </row>
    <row r="8626" spans="1:2" s="104" customFormat="1" ht="12" customHeight="1">
      <c r="A8626" s="470"/>
      <c r="B8626" s="470"/>
    </row>
    <row r="8627" spans="1:2" s="104" customFormat="1" ht="12" customHeight="1">
      <c r="A8627" s="470"/>
      <c r="B8627" s="470"/>
    </row>
    <row r="8628" spans="1:2" s="104" customFormat="1" ht="12" customHeight="1">
      <c r="A8628" s="470"/>
      <c r="B8628" s="470"/>
    </row>
    <row r="8629" spans="1:2" s="104" customFormat="1" ht="12" customHeight="1">
      <c r="A8629" s="470"/>
      <c r="B8629" s="470"/>
    </row>
    <row r="8630" spans="1:2" s="104" customFormat="1" ht="12" customHeight="1">
      <c r="A8630" s="470"/>
      <c r="B8630" s="470"/>
    </row>
    <row r="8631" spans="1:2" s="104" customFormat="1" ht="12" customHeight="1">
      <c r="A8631" s="470"/>
      <c r="B8631" s="470"/>
    </row>
    <row r="8632" spans="1:2" s="104" customFormat="1" ht="12" customHeight="1">
      <c r="A8632" s="470"/>
      <c r="B8632" s="470"/>
    </row>
    <row r="8633" spans="1:2" s="104" customFormat="1" ht="12" customHeight="1">
      <c r="A8633" s="470"/>
      <c r="B8633" s="470"/>
    </row>
    <row r="8634" spans="1:2" s="104" customFormat="1" ht="12" customHeight="1">
      <c r="A8634" s="470"/>
      <c r="B8634" s="470"/>
    </row>
    <row r="8635" spans="1:2" s="104" customFormat="1" ht="12" customHeight="1">
      <c r="A8635" s="470"/>
      <c r="B8635" s="470"/>
    </row>
    <row r="8636" spans="1:2" s="104" customFormat="1" ht="12" customHeight="1">
      <c r="A8636" s="470"/>
      <c r="B8636" s="470"/>
    </row>
    <row r="8637" spans="1:2" s="104" customFormat="1" ht="12" customHeight="1">
      <c r="A8637" s="470"/>
      <c r="B8637" s="470"/>
    </row>
    <row r="8638" spans="1:2" s="104" customFormat="1" ht="12" customHeight="1">
      <c r="A8638" s="470"/>
      <c r="B8638" s="470"/>
    </row>
    <row r="8639" spans="1:2" s="104" customFormat="1" ht="12" customHeight="1">
      <c r="A8639" s="470"/>
      <c r="B8639" s="470"/>
    </row>
    <row r="8640" spans="1:2" s="104" customFormat="1" ht="12" customHeight="1">
      <c r="A8640" s="470"/>
      <c r="B8640" s="470"/>
    </row>
    <row r="8641" spans="1:2" s="104" customFormat="1" ht="12" customHeight="1">
      <c r="A8641" s="470"/>
      <c r="B8641" s="470"/>
    </row>
    <row r="8642" spans="1:2" s="104" customFormat="1" ht="12" customHeight="1">
      <c r="A8642" s="470"/>
      <c r="B8642" s="470"/>
    </row>
    <row r="8643" spans="1:2" s="104" customFormat="1" ht="12" customHeight="1">
      <c r="A8643" s="470"/>
      <c r="B8643" s="470"/>
    </row>
    <row r="8644" spans="1:2" s="104" customFormat="1" ht="12" customHeight="1">
      <c r="A8644" s="470"/>
      <c r="B8644" s="470"/>
    </row>
    <row r="8645" spans="1:2" s="104" customFormat="1" ht="12" customHeight="1">
      <c r="A8645" s="470"/>
      <c r="B8645" s="470"/>
    </row>
    <row r="8646" spans="1:2" s="104" customFormat="1" ht="12" customHeight="1">
      <c r="A8646" s="470"/>
      <c r="B8646" s="470"/>
    </row>
    <row r="8647" spans="1:2" s="104" customFormat="1" ht="12" customHeight="1">
      <c r="A8647" s="470"/>
      <c r="B8647" s="470"/>
    </row>
    <row r="8648" spans="1:2" s="104" customFormat="1" ht="12" customHeight="1">
      <c r="A8648" s="470"/>
      <c r="B8648" s="470"/>
    </row>
    <row r="8649" spans="1:2" s="104" customFormat="1" ht="12" customHeight="1">
      <c r="A8649" s="470"/>
      <c r="B8649" s="470"/>
    </row>
    <row r="8650" spans="1:2" s="104" customFormat="1" ht="12" customHeight="1">
      <c r="A8650" s="470"/>
      <c r="B8650" s="470"/>
    </row>
    <row r="8651" spans="1:2" s="104" customFormat="1" ht="12" customHeight="1">
      <c r="A8651" s="470"/>
      <c r="B8651" s="470"/>
    </row>
    <row r="8652" spans="1:2" s="104" customFormat="1" ht="12" customHeight="1">
      <c r="A8652" s="470"/>
      <c r="B8652" s="470"/>
    </row>
    <row r="8653" spans="1:2" s="104" customFormat="1" ht="12" customHeight="1">
      <c r="A8653" s="470"/>
      <c r="B8653" s="470"/>
    </row>
    <row r="8654" spans="1:2" s="104" customFormat="1" ht="12" customHeight="1">
      <c r="A8654" s="470"/>
      <c r="B8654" s="470"/>
    </row>
    <row r="8655" spans="1:2" s="104" customFormat="1" ht="12" customHeight="1">
      <c r="A8655" s="470"/>
      <c r="B8655" s="470"/>
    </row>
    <row r="8656" spans="1:2" s="104" customFormat="1" ht="12" customHeight="1">
      <c r="A8656" s="470"/>
      <c r="B8656" s="470"/>
    </row>
    <row r="8657" spans="1:2" s="104" customFormat="1" ht="12" customHeight="1">
      <c r="A8657" s="470"/>
      <c r="B8657" s="470"/>
    </row>
    <row r="8658" spans="1:2" s="104" customFormat="1" ht="12" customHeight="1">
      <c r="A8658" s="470"/>
      <c r="B8658" s="470"/>
    </row>
    <row r="8659" spans="1:2" s="104" customFormat="1" ht="12" customHeight="1">
      <c r="A8659" s="470"/>
      <c r="B8659" s="470"/>
    </row>
    <row r="8660" spans="1:2" s="104" customFormat="1" ht="12" customHeight="1">
      <c r="A8660" s="470"/>
      <c r="B8660" s="470"/>
    </row>
    <row r="8661" spans="1:2" s="104" customFormat="1" ht="12" customHeight="1">
      <c r="A8661" s="470"/>
      <c r="B8661" s="470"/>
    </row>
    <row r="8662" spans="1:2" s="104" customFormat="1" ht="12" customHeight="1">
      <c r="A8662" s="470"/>
      <c r="B8662" s="470"/>
    </row>
    <row r="8663" spans="1:2" s="104" customFormat="1" ht="12" customHeight="1">
      <c r="A8663" s="470"/>
      <c r="B8663" s="470"/>
    </row>
    <row r="8664" spans="1:2" s="104" customFormat="1" ht="12" customHeight="1">
      <c r="A8664" s="470"/>
      <c r="B8664" s="470"/>
    </row>
    <row r="8665" spans="1:2" s="104" customFormat="1" ht="12" customHeight="1">
      <c r="A8665" s="470"/>
      <c r="B8665" s="470"/>
    </row>
    <row r="8666" spans="1:2" s="104" customFormat="1" ht="12" customHeight="1">
      <c r="A8666" s="470"/>
      <c r="B8666" s="470"/>
    </row>
    <row r="8667" spans="1:2" s="104" customFormat="1" ht="12" customHeight="1">
      <c r="A8667" s="470"/>
      <c r="B8667" s="470"/>
    </row>
    <row r="8668" spans="1:2" s="104" customFormat="1" ht="12" customHeight="1">
      <c r="A8668" s="470"/>
      <c r="B8668" s="470"/>
    </row>
    <row r="8669" spans="1:2" s="104" customFormat="1" ht="12" customHeight="1">
      <c r="A8669" s="470"/>
      <c r="B8669" s="470"/>
    </row>
    <row r="8670" spans="1:2" s="104" customFormat="1" ht="12" customHeight="1">
      <c r="A8670" s="470"/>
      <c r="B8670" s="470"/>
    </row>
    <row r="8671" spans="1:2" s="104" customFormat="1" ht="12" customHeight="1">
      <c r="A8671" s="470"/>
      <c r="B8671" s="470"/>
    </row>
    <row r="8672" spans="1:2" s="104" customFormat="1" ht="12" customHeight="1">
      <c r="A8672" s="470"/>
      <c r="B8672" s="470"/>
    </row>
    <row r="8673" spans="1:2" s="104" customFormat="1" ht="12" customHeight="1">
      <c r="A8673" s="470"/>
      <c r="B8673" s="470"/>
    </row>
    <row r="8674" spans="1:2" s="104" customFormat="1" ht="12" customHeight="1">
      <c r="A8674" s="470"/>
      <c r="B8674" s="470"/>
    </row>
    <row r="8675" spans="1:2" s="104" customFormat="1" ht="12" customHeight="1">
      <c r="A8675" s="470"/>
      <c r="B8675" s="470"/>
    </row>
    <row r="8676" spans="1:2" s="104" customFormat="1" ht="12" customHeight="1">
      <c r="A8676" s="470"/>
      <c r="B8676" s="470"/>
    </row>
    <row r="8677" spans="1:2" s="104" customFormat="1" ht="12" customHeight="1">
      <c r="A8677" s="470"/>
      <c r="B8677" s="470"/>
    </row>
    <row r="8678" spans="1:2" s="104" customFormat="1" ht="12" customHeight="1">
      <c r="A8678" s="470"/>
      <c r="B8678" s="470"/>
    </row>
    <row r="8679" spans="1:2" s="104" customFormat="1" ht="12" customHeight="1">
      <c r="A8679" s="470"/>
      <c r="B8679" s="470"/>
    </row>
    <row r="8680" spans="1:2" s="104" customFormat="1" ht="12" customHeight="1">
      <c r="A8680" s="470"/>
      <c r="B8680" s="470"/>
    </row>
    <row r="8681" spans="1:2" s="104" customFormat="1" ht="12" customHeight="1">
      <c r="A8681" s="470"/>
      <c r="B8681" s="470"/>
    </row>
    <row r="8682" spans="1:2" s="104" customFormat="1" ht="12" customHeight="1">
      <c r="A8682" s="470"/>
      <c r="B8682" s="470"/>
    </row>
    <row r="8683" spans="1:2" s="104" customFormat="1" ht="12" customHeight="1">
      <c r="A8683" s="470"/>
      <c r="B8683" s="470"/>
    </row>
    <row r="8684" spans="1:2" s="104" customFormat="1" ht="12" customHeight="1">
      <c r="A8684" s="470"/>
      <c r="B8684" s="470"/>
    </row>
    <row r="8685" spans="1:2" s="104" customFormat="1" ht="12" customHeight="1">
      <c r="A8685" s="470"/>
      <c r="B8685" s="470"/>
    </row>
    <row r="8686" spans="1:2" s="104" customFormat="1" ht="12" customHeight="1">
      <c r="A8686" s="470"/>
      <c r="B8686" s="470"/>
    </row>
    <row r="8687" spans="1:2" s="104" customFormat="1" ht="12" customHeight="1">
      <c r="A8687" s="470"/>
      <c r="B8687" s="470"/>
    </row>
    <row r="8688" spans="1:2" s="104" customFormat="1" ht="12" customHeight="1">
      <c r="A8688" s="470"/>
      <c r="B8688" s="470"/>
    </row>
    <row r="8689" spans="1:2" s="104" customFormat="1" ht="12" customHeight="1">
      <c r="A8689" s="470"/>
      <c r="B8689" s="470"/>
    </row>
    <row r="8690" spans="1:2" s="104" customFormat="1" ht="12" customHeight="1">
      <c r="A8690" s="470"/>
      <c r="B8690" s="470"/>
    </row>
    <row r="8691" spans="1:2" s="104" customFormat="1" ht="12" customHeight="1">
      <c r="A8691" s="470"/>
      <c r="B8691" s="470"/>
    </row>
    <row r="8692" spans="1:2" s="104" customFormat="1" ht="12" customHeight="1">
      <c r="A8692" s="470"/>
      <c r="B8692" s="470"/>
    </row>
    <row r="8693" spans="1:2" s="104" customFormat="1" ht="12" customHeight="1">
      <c r="A8693" s="470"/>
      <c r="B8693" s="470"/>
    </row>
    <row r="8694" spans="1:2" s="104" customFormat="1" ht="12" customHeight="1">
      <c r="A8694" s="470"/>
      <c r="B8694" s="470"/>
    </row>
    <row r="8695" spans="1:2" s="104" customFormat="1" ht="12" customHeight="1">
      <c r="A8695" s="470"/>
      <c r="B8695" s="470"/>
    </row>
    <row r="8696" spans="1:2" s="104" customFormat="1" ht="12" customHeight="1">
      <c r="A8696" s="470"/>
      <c r="B8696" s="470"/>
    </row>
    <row r="8697" spans="1:2" s="104" customFormat="1" ht="12" customHeight="1">
      <c r="A8697" s="470"/>
      <c r="B8697" s="470"/>
    </row>
    <row r="8698" spans="1:2" s="104" customFormat="1" ht="12" customHeight="1">
      <c r="A8698" s="470"/>
      <c r="B8698" s="470"/>
    </row>
    <row r="8699" spans="1:2" s="104" customFormat="1" ht="12" customHeight="1">
      <c r="A8699" s="470"/>
      <c r="B8699" s="470"/>
    </row>
    <row r="8700" spans="1:2" s="104" customFormat="1" ht="12" customHeight="1">
      <c r="A8700" s="470"/>
      <c r="B8700" s="470"/>
    </row>
    <row r="8701" spans="1:2" s="104" customFormat="1" ht="12" customHeight="1">
      <c r="A8701" s="470"/>
      <c r="B8701" s="470"/>
    </row>
    <row r="8702" spans="1:2" s="104" customFormat="1" ht="12" customHeight="1">
      <c r="A8702" s="470"/>
      <c r="B8702" s="470"/>
    </row>
    <row r="8703" spans="1:2" s="104" customFormat="1" ht="12" customHeight="1">
      <c r="A8703" s="470"/>
      <c r="B8703" s="470"/>
    </row>
    <row r="8704" spans="1:2" s="104" customFormat="1" ht="12" customHeight="1">
      <c r="A8704" s="470"/>
      <c r="B8704" s="470"/>
    </row>
    <row r="8705" spans="1:2" s="104" customFormat="1" ht="12" customHeight="1">
      <c r="A8705" s="470"/>
      <c r="B8705" s="470"/>
    </row>
    <row r="8706" spans="1:2" s="104" customFormat="1" ht="12" customHeight="1">
      <c r="A8706" s="470"/>
      <c r="B8706" s="470"/>
    </row>
    <row r="8707" spans="1:2" s="104" customFormat="1" ht="12" customHeight="1">
      <c r="A8707" s="470"/>
      <c r="B8707" s="470"/>
    </row>
    <row r="8708" spans="1:2" s="104" customFormat="1" ht="12" customHeight="1">
      <c r="A8708" s="470"/>
      <c r="B8708" s="470"/>
    </row>
    <row r="8709" spans="1:2" s="104" customFormat="1" ht="12" customHeight="1">
      <c r="A8709" s="470"/>
      <c r="B8709" s="470"/>
    </row>
    <row r="8710" spans="1:2" s="104" customFormat="1" ht="12" customHeight="1">
      <c r="A8710" s="470"/>
      <c r="B8710" s="470"/>
    </row>
    <row r="8711" spans="1:2" s="104" customFormat="1" ht="12" customHeight="1">
      <c r="A8711" s="470"/>
      <c r="B8711" s="470"/>
    </row>
    <row r="8712" spans="1:2" s="104" customFormat="1" ht="12" customHeight="1">
      <c r="A8712" s="470"/>
      <c r="B8712" s="470"/>
    </row>
    <row r="8713" spans="1:2" s="104" customFormat="1" ht="12" customHeight="1">
      <c r="A8713" s="470"/>
      <c r="B8713" s="470"/>
    </row>
    <row r="8714" spans="1:2" s="104" customFormat="1" ht="12" customHeight="1">
      <c r="A8714" s="470"/>
      <c r="B8714" s="470"/>
    </row>
    <row r="8715" spans="1:2" s="104" customFormat="1" ht="12" customHeight="1">
      <c r="A8715" s="470"/>
      <c r="B8715" s="470"/>
    </row>
    <row r="8716" spans="1:2" s="104" customFormat="1" ht="12" customHeight="1">
      <c r="A8716" s="470"/>
      <c r="B8716" s="470"/>
    </row>
    <row r="8717" spans="1:2" s="104" customFormat="1" ht="12" customHeight="1">
      <c r="A8717" s="470"/>
      <c r="B8717" s="470"/>
    </row>
    <row r="8718" spans="1:2" s="104" customFormat="1" ht="12" customHeight="1">
      <c r="A8718" s="470"/>
      <c r="B8718" s="470"/>
    </row>
    <row r="8719" spans="1:2" s="104" customFormat="1" ht="12" customHeight="1">
      <c r="A8719" s="470"/>
      <c r="B8719" s="470"/>
    </row>
    <row r="8720" spans="1:2" s="104" customFormat="1" ht="12" customHeight="1">
      <c r="A8720" s="470"/>
      <c r="B8720" s="470"/>
    </row>
    <row r="8721" spans="1:2" s="104" customFormat="1" ht="12" customHeight="1">
      <c r="A8721" s="470"/>
      <c r="B8721" s="470"/>
    </row>
    <row r="8722" spans="1:2" s="104" customFormat="1" ht="12" customHeight="1">
      <c r="A8722" s="470"/>
      <c r="B8722" s="470"/>
    </row>
    <row r="8723" spans="1:2" s="104" customFormat="1" ht="12" customHeight="1">
      <c r="A8723" s="470"/>
      <c r="B8723" s="470"/>
    </row>
    <row r="8724" spans="1:2" s="104" customFormat="1" ht="12" customHeight="1">
      <c r="A8724" s="470"/>
      <c r="B8724" s="470"/>
    </row>
    <row r="8725" spans="1:2" s="104" customFormat="1" ht="12" customHeight="1">
      <c r="A8725" s="470"/>
      <c r="B8725" s="470"/>
    </row>
    <row r="8726" spans="1:2" s="104" customFormat="1" ht="12" customHeight="1">
      <c r="A8726" s="470"/>
      <c r="B8726" s="470"/>
    </row>
    <row r="8727" spans="1:2" s="104" customFormat="1" ht="12" customHeight="1">
      <c r="A8727" s="470"/>
      <c r="B8727" s="470"/>
    </row>
    <row r="8728" spans="1:2" s="104" customFormat="1" ht="12" customHeight="1">
      <c r="A8728" s="470"/>
      <c r="B8728" s="470"/>
    </row>
    <row r="8729" spans="1:2" s="104" customFormat="1" ht="12" customHeight="1">
      <c r="A8729" s="470"/>
      <c r="B8729" s="470"/>
    </row>
    <row r="8730" spans="1:2" s="104" customFormat="1" ht="12" customHeight="1">
      <c r="A8730" s="470"/>
      <c r="B8730" s="470"/>
    </row>
    <row r="8731" spans="1:2" s="104" customFormat="1" ht="12" customHeight="1">
      <c r="A8731" s="470"/>
      <c r="B8731" s="470"/>
    </row>
    <row r="8732" spans="1:2" s="104" customFormat="1" ht="12" customHeight="1">
      <c r="A8732" s="470"/>
      <c r="B8732" s="470"/>
    </row>
    <row r="8733" spans="1:2" s="104" customFormat="1" ht="12" customHeight="1">
      <c r="A8733" s="470"/>
      <c r="B8733" s="470"/>
    </row>
    <row r="8734" spans="1:2" s="104" customFormat="1" ht="12" customHeight="1">
      <c r="A8734" s="470"/>
      <c r="B8734" s="470"/>
    </row>
    <row r="8735" spans="1:2" s="104" customFormat="1" ht="12" customHeight="1">
      <c r="A8735" s="470"/>
      <c r="B8735" s="470"/>
    </row>
    <row r="8736" spans="1:2" s="104" customFormat="1" ht="12" customHeight="1">
      <c r="A8736" s="470"/>
      <c r="B8736" s="470"/>
    </row>
    <row r="8737" spans="1:2" s="104" customFormat="1" ht="12" customHeight="1">
      <c r="A8737" s="470"/>
      <c r="B8737" s="470"/>
    </row>
    <row r="8738" spans="1:2" s="104" customFormat="1" ht="12" customHeight="1">
      <c r="A8738" s="470"/>
      <c r="B8738" s="470"/>
    </row>
    <row r="8739" spans="1:2" s="104" customFormat="1" ht="12" customHeight="1">
      <c r="A8739" s="470"/>
      <c r="B8739" s="470"/>
    </row>
    <row r="8740" spans="1:2" s="104" customFormat="1" ht="12" customHeight="1">
      <c r="A8740" s="470"/>
      <c r="B8740" s="470"/>
    </row>
    <row r="8741" spans="1:2" s="104" customFormat="1" ht="12" customHeight="1">
      <c r="A8741" s="470"/>
      <c r="B8741" s="470"/>
    </row>
    <row r="8742" spans="1:2" s="104" customFormat="1" ht="12" customHeight="1">
      <c r="A8742" s="470"/>
      <c r="B8742" s="470"/>
    </row>
    <row r="8743" spans="1:2" s="104" customFormat="1" ht="12" customHeight="1">
      <c r="A8743" s="470"/>
      <c r="B8743" s="470"/>
    </row>
    <row r="8744" spans="1:2" s="104" customFormat="1" ht="12" customHeight="1">
      <c r="A8744" s="470"/>
      <c r="B8744" s="470"/>
    </row>
    <row r="8745" spans="1:2" s="104" customFormat="1" ht="12" customHeight="1">
      <c r="A8745" s="470"/>
      <c r="B8745" s="470"/>
    </row>
    <row r="8746" spans="1:2" s="104" customFormat="1" ht="12" customHeight="1">
      <c r="A8746" s="470"/>
      <c r="B8746" s="470"/>
    </row>
    <row r="8747" spans="1:2" s="104" customFormat="1" ht="12" customHeight="1">
      <c r="A8747" s="470"/>
      <c r="B8747" s="470"/>
    </row>
    <row r="8748" spans="1:2" s="104" customFormat="1" ht="12" customHeight="1">
      <c r="A8748" s="470"/>
      <c r="B8748" s="470"/>
    </row>
    <row r="8749" spans="1:2" s="104" customFormat="1" ht="12" customHeight="1">
      <c r="A8749" s="470"/>
      <c r="B8749" s="470"/>
    </row>
    <row r="8750" spans="1:2" s="104" customFormat="1" ht="12" customHeight="1">
      <c r="A8750" s="470"/>
      <c r="B8750" s="470"/>
    </row>
    <row r="8751" spans="1:2" s="104" customFormat="1" ht="12" customHeight="1">
      <c r="A8751" s="470"/>
      <c r="B8751" s="470"/>
    </row>
    <row r="8752" spans="1:2" s="104" customFormat="1" ht="12" customHeight="1">
      <c r="A8752" s="470"/>
      <c r="B8752" s="470"/>
    </row>
    <row r="8753" spans="1:2" s="104" customFormat="1" ht="12" customHeight="1">
      <c r="A8753" s="470"/>
      <c r="B8753" s="470"/>
    </row>
    <row r="8754" spans="1:2" s="104" customFormat="1" ht="12" customHeight="1">
      <c r="A8754" s="470"/>
      <c r="B8754" s="470"/>
    </row>
    <row r="8755" spans="1:2" s="104" customFormat="1" ht="12" customHeight="1">
      <c r="A8755" s="470"/>
      <c r="B8755" s="470"/>
    </row>
    <row r="8756" spans="1:2" s="104" customFormat="1" ht="12" customHeight="1">
      <c r="A8756" s="470"/>
      <c r="B8756" s="470"/>
    </row>
    <row r="8757" spans="1:2" s="104" customFormat="1" ht="12" customHeight="1">
      <c r="A8757" s="470"/>
      <c r="B8757" s="470"/>
    </row>
    <row r="8758" spans="1:2" s="104" customFormat="1" ht="12" customHeight="1">
      <c r="A8758" s="470"/>
      <c r="B8758" s="470"/>
    </row>
    <row r="8759" spans="1:2" s="104" customFormat="1" ht="12" customHeight="1">
      <c r="A8759" s="470"/>
      <c r="B8759" s="470"/>
    </row>
    <row r="8760" spans="1:2" s="104" customFormat="1" ht="12" customHeight="1">
      <c r="A8760" s="470"/>
      <c r="B8760" s="470"/>
    </row>
    <row r="8761" spans="1:2" s="104" customFormat="1" ht="12" customHeight="1">
      <c r="A8761" s="470"/>
      <c r="B8761" s="470"/>
    </row>
    <row r="8762" spans="1:2" s="104" customFormat="1" ht="12" customHeight="1">
      <c r="A8762" s="470"/>
      <c r="B8762" s="470"/>
    </row>
    <row r="8763" spans="1:2" s="104" customFormat="1" ht="12" customHeight="1">
      <c r="A8763" s="470"/>
      <c r="B8763" s="470"/>
    </row>
    <row r="8764" spans="1:2" s="104" customFormat="1" ht="12" customHeight="1">
      <c r="A8764" s="470"/>
      <c r="B8764" s="470"/>
    </row>
    <row r="8765" spans="1:2" s="104" customFormat="1" ht="12" customHeight="1">
      <c r="A8765" s="470"/>
      <c r="B8765" s="470"/>
    </row>
    <row r="8766" spans="1:2" s="104" customFormat="1" ht="12" customHeight="1">
      <c r="A8766" s="470"/>
      <c r="B8766" s="470"/>
    </row>
    <row r="8767" spans="1:2" s="104" customFormat="1" ht="12" customHeight="1">
      <c r="A8767" s="470"/>
      <c r="B8767" s="470"/>
    </row>
    <row r="8768" spans="1:2" s="104" customFormat="1" ht="12" customHeight="1">
      <c r="A8768" s="470"/>
      <c r="B8768" s="470"/>
    </row>
    <row r="8769" spans="1:2" s="104" customFormat="1" ht="12" customHeight="1">
      <c r="A8769" s="470"/>
      <c r="B8769" s="470"/>
    </row>
    <row r="8770" spans="1:2" s="104" customFormat="1" ht="12" customHeight="1">
      <c r="A8770" s="470"/>
      <c r="B8770" s="470"/>
    </row>
    <row r="8771" spans="1:2" s="104" customFormat="1" ht="12" customHeight="1">
      <c r="A8771" s="470"/>
      <c r="B8771" s="470"/>
    </row>
    <row r="8772" spans="1:2" s="104" customFormat="1" ht="12" customHeight="1">
      <c r="A8772" s="470"/>
      <c r="B8772" s="470"/>
    </row>
    <row r="8773" spans="1:2" s="104" customFormat="1" ht="12" customHeight="1">
      <c r="A8773" s="470"/>
      <c r="B8773" s="470"/>
    </row>
    <row r="8774" spans="1:2" s="104" customFormat="1" ht="12" customHeight="1">
      <c r="A8774" s="470"/>
      <c r="B8774" s="470"/>
    </row>
    <row r="8775" spans="1:2" s="104" customFormat="1" ht="12" customHeight="1">
      <c r="A8775" s="470"/>
      <c r="B8775" s="470"/>
    </row>
    <row r="8776" spans="1:2" s="104" customFormat="1" ht="12" customHeight="1">
      <c r="A8776" s="470"/>
      <c r="B8776" s="470"/>
    </row>
    <row r="8777" spans="1:2" s="104" customFormat="1" ht="12" customHeight="1">
      <c r="A8777" s="470"/>
      <c r="B8777" s="470"/>
    </row>
    <row r="8778" spans="1:2" s="104" customFormat="1" ht="12" customHeight="1">
      <c r="A8778" s="470"/>
      <c r="B8778" s="470"/>
    </row>
    <row r="8779" spans="1:2" s="104" customFormat="1" ht="12" customHeight="1">
      <c r="A8779" s="470"/>
      <c r="B8779" s="470"/>
    </row>
    <row r="8780" spans="1:2" s="104" customFormat="1" ht="12" customHeight="1">
      <c r="A8780" s="470"/>
      <c r="B8780" s="470"/>
    </row>
    <row r="8781" spans="1:2" s="104" customFormat="1" ht="12" customHeight="1">
      <c r="A8781" s="470"/>
      <c r="B8781" s="470"/>
    </row>
    <row r="8782" spans="1:2" s="104" customFormat="1" ht="12" customHeight="1">
      <c r="A8782" s="470"/>
      <c r="B8782" s="470"/>
    </row>
    <row r="8783" spans="1:2" s="104" customFormat="1" ht="12" customHeight="1">
      <c r="A8783" s="470"/>
      <c r="B8783" s="470"/>
    </row>
    <row r="8784" spans="1:2" s="104" customFormat="1" ht="12" customHeight="1">
      <c r="A8784" s="470"/>
      <c r="B8784" s="470"/>
    </row>
    <row r="8785" spans="1:2" s="104" customFormat="1" ht="12" customHeight="1">
      <c r="A8785" s="470"/>
      <c r="B8785" s="470"/>
    </row>
    <row r="8786" spans="1:2" s="104" customFormat="1" ht="12" customHeight="1">
      <c r="A8786" s="470"/>
      <c r="B8786" s="470"/>
    </row>
    <row r="8787" spans="1:2" s="104" customFormat="1" ht="12" customHeight="1">
      <c r="A8787" s="470"/>
      <c r="B8787" s="470"/>
    </row>
    <row r="8788" spans="1:2" s="104" customFormat="1" ht="12" customHeight="1">
      <c r="A8788" s="470"/>
      <c r="B8788" s="470"/>
    </row>
    <row r="8789" spans="1:2" s="104" customFormat="1" ht="12" customHeight="1">
      <c r="A8789" s="470"/>
      <c r="B8789" s="470"/>
    </row>
    <row r="8790" spans="1:2" s="104" customFormat="1" ht="12" customHeight="1">
      <c r="A8790" s="470"/>
      <c r="B8790" s="470"/>
    </row>
    <row r="8791" spans="1:2" s="104" customFormat="1" ht="12" customHeight="1">
      <c r="A8791" s="470"/>
      <c r="B8791" s="470"/>
    </row>
    <row r="8792" spans="1:2" s="104" customFormat="1" ht="12" customHeight="1">
      <c r="A8792" s="470"/>
      <c r="B8792" s="470"/>
    </row>
    <row r="8793" spans="1:2" s="104" customFormat="1" ht="12" customHeight="1">
      <c r="A8793" s="470"/>
      <c r="B8793" s="470"/>
    </row>
    <row r="8794" spans="1:2" s="104" customFormat="1" ht="12" customHeight="1">
      <c r="A8794" s="470"/>
      <c r="B8794" s="470"/>
    </row>
    <row r="8795" spans="1:2" s="104" customFormat="1" ht="12" customHeight="1">
      <c r="A8795" s="470"/>
      <c r="B8795" s="470"/>
    </row>
    <row r="8796" spans="1:2" s="104" customFormat="1" ht="12" customHeight="1">
      <c r="A8796" s="470"/>
      <c r="B8796" s="470"/>
    </row>
    <row r="8797" spans="1:2" s="104" customFormat="1" ht="12" customHeight="1">
      <c r="A8797" s="470"/>
      <c r="B8797" s="470"/>
    </row>
    <row r="8798" spans="1:2" s="104" customFormat="1" ht="12" customHeight="1">
      <c r="A8798" s="470"/>
      <c r="B8798" s="470"/>
    </row>
    <row r="8799" spans="1:2" s="104" customFormat="1" ht="12" customHeight="1">
      <c r="A8799" s="470"/>
      <c r="B8799" s="470"/>
    </row>
    <row r="8800" spans="1:2" s="104" customFormat="1" ht="12" customHeight="1">
      <c r="A8800" s="470"/>
      <c r="B8800" s="470"/>
    </row>
    <row r="8801" spans="1:2" s="104" customFormat="1" ht="12" customHeight="1">
      <c r="A8801" s="470"/>
      <c r="B8801" s="470"/>
    </row>
    <row r="8802" spans="1:2" s="104" customFormat="1" ht="12" customHeight="1">
      <c r="A8802" s="470"/>
      <c r="B8802" s="470"/>
    </row>
    <row r="8803" spans="1:2" s="104" customFormat="1" ht="12" customHeight="1">
      <c r="A8803" s="470"/>
      <c r="B8803" s="470"/>
    </row>
    <row r="8804" spans="1:2" s="104" customFormat="1" ht="12" customHeight="1">
      <c r="A8804" s="470"/>
      <c r="B8804" s="470"/>
    </row>
    <row r="8805" spans="1:2" s="104" customFormat="1" ht="12" customHeight="1">
      <c r="A8805" s="470"/>
      <c r="B8805" s="470"/>
    </row>
    <row r="8806" spans="1:2" s="104" customFormat="1" ht="12" customHeight="1">
      <c r="A8806" s="470"/>
      <c r="B8806" s="470"/>
    </row>
    <row r="8807" spans="1:2" s="104" customFormat="1" ht="12" customHeight="1">
      <c r="A8807" s="470"/>
      <c r="B8807" s="470"/>
    </row>
    <row r="8808" spans="1:2" s="104" customFormat="1" ht="12" customHeight="1">
      <c r="A8808" s="470"/>
      <c r="B8808" s="470"/>
    </row>
    <row r="8809" spans="1:2" s="104" customFormat="1" ht="12" customHeight="1">
      <c r="A8809" s="470"/>
      <c r="B8809" s="470"/>
    </row>
    <row r="8810" spans="1:2" s="104" customFormat="1" ht="12" customHeight="1">
      <c r="A8810" s="470"/>
      <c r="B8810" s="470"/>
    </row>
    <row r="8811" spans="1:2" s="104" customFormat="1" ht="12" customHeight="1">
      <c r="A8811" s="470"/>
      <c r="B8811" s="470"/>
    </row>
    <row r="8812" spans="1:2" s="104" customFormat="1" ht="12" customHeight="1">
      <c r="A8812" s="470"/>
      <c r="B8812" s="470"/>
    </row>
    <row r="8813" spans="1:2" s="104" customFormat="1" ht="12" customHeight="1">
      <c r="A8813" s="470"/>
      <c r="B8813" s="470"/>
    </row>
    <row r="8814" spans="1:2" s="104" customFormat="1" ht="12" customHeight="1">
      <c r="A8814" s="470"/>
      <c r="B8814" s="470"/>
    </row>
    <row r="8815" spans="1:2" s="104" customFormat="1" ht="12" customHeight="1">
      <c r="A8815" s="470"/>
      <c r="B8815" s="470"/>
    </row>
    <row r="8816" spans="1:2" s="104" customFormat="1" ht="12" customHeight="1">
      <c r="A8816" s="470"/>
      <c r="B8816" s="470"/>
    </row>
    <row r="8817" spans="1:2" s="104" customFormat="1" ht="12" customHeight="1">
      <c r="A8817" s="470"/>
      <c r="B8817" s="470"/>
    </row>
    <row r="8818" spans="1:2" s="104" customFormat="1" ht="12" customHeight="1">
      <c r="A8818" s="470"/>
      <c r="B8818" s="470"/>
    </row>
    <row r="8819" spans="1:2" s="104" customFormat="1" ht="12" customHeight="1">
      <c r="A8819" s="470"/>
      <c r="B8819" s="470"/>
    </row>
    <row r="8820" spans="1:2" s="104" customFormat="1" ht="12" customHeight="1">
      <c r="A8820" s="470"/>
      <c r="B8820" s="470"/>
    </row>
    <row r="8821" spans="1:2" s="104" customFormat="1" ht="12" customHeight="1">
      <c r="A8821" s="470"/>
      <c r="B8821" s="470"/>
    </row>
    <row r="8822" spans="1:2" s="104" customFormat="1" ht="12" customHeight="1">
      <c r="A8822" s="470"/>
      <c r="B8822" s="470"/>
    </row>
    <row r="8823" spans="1:2" s="104" customFormat="1" ht="12" customHeight="1">
      <c r="A8823" s="470"/>
      <c r="B8823" s="470"/>
    </row>
    <row r="8824" spans="1:2" s="104" customFormat="1" ht="12" customHeight="1">
      <c r="A8824" s="470"/>
      <c r="B8824" s="470"/>
    </row>
    <row r="8825" spans="1:2" s="104" customFormat="1" ht="12" customHeight="1">
      <c r="A8825" s="470"/>
      <c r="B8825" s="470"/>
    </row>
    <row r="8826" spans="1:2" s="104" customFormat="1" ht="12" customHeight="1">
      <c r="A8826" s="470"/>
      <c r="B8826" s="470"/>
    </row>
    <row r="8827" spans="1:2" s="104" customFormat="1" ht="12" customHeight="1">
      <c r="A8827" s="470"/>
      <c r="B8827" s="470"/>
    </row>
    <row r="8828" spans="1:2" s="104" customFormat="1" ht="12" customHeight="1">
      <c r="A8828" s="470"/>
      <c r="B8828" s="470"/>
    </row>
    <row r="8829" spans="1:2" s="104" customFormat="1" ht="12" customHeight="1">
      <c r="A8829" s="470"/>
      <c r="B8829" s="470"/>
    </row>
    <row r="8830" spans="1:2" s="104" customFormat="1" ht="12" customHeight="1">
      <c r="A8830" s="470"/>
      <c r="B8830" s="470"/>
    </row>
    <row r="8831" spans="1:2" s="104" customFormat="1" ht="12" customHeight="1">
      <c r="A8831" s="470"/>
      <c r="B8831" s="470"/>
    </row>
    <row r="8832" spans="1:2" s="104" customFormat="1" ht="12" customHeight="1">
      <c r="A8832" s="470"/>
      <c r="B8832" s="470"/>
    </row>
    <row r="8833" spans="1:2" s="104" customFormat="1" ht="12" customHeight="1">
      <c r="A8833" s="470"/>
      <c r="B8833" s="470"/>
    </row>
    <row r="8834" spans="1:2" s="104" customFormat="1" ht="12" customHeight="1">
      <c r="A8834" s="470"/>
      <c r="B8834" s="470"/>
    </row>
    <row r="8835" spans="1:2" s="104" customFormat="1" ht="12" customHeight="1">
      <c r="A8835" s="470"/>
      <c r="B8835" s="470"/>
    </row>
    <row r="8836" spans="1:2" s="104" customFormat="1" ht="12" customHeight="1">
      <c r="A8836" s="470"/>
      <c r="B8836" s="470"/>
    </row>
    <row r="8837" spans="1:2" s="104" customFormat="1" ht="12" customHeight="1">
      <c r="A8837" s="470"/>
      <c r="B8837" s="470"/>
    </row>
    <row r="8838" spans="1:2" s="104" customFormat="1" ht="12" customHeight="1">
      <c r="A8838" s="470"/>
      <c r="B8838" s="470"/>
    </row>
    <row r="8839" spans="1:2" s="104" customFormat="1" ht="12" customHeight="1">
      <c r="A8839" s="470"/>
      <c r="B8839" s="470"/>
    </row>
    <row r="8840" spans="1:2" s="104" customFormat="1" ht="12" customHeight="1">
      <c r="A8840" s="470"/>
      <c r="B8840" s="470"/>
    </row>
    <row r="8841" spans="1:2" s="104" customFormat="1" ht="12" customHeight="1">
      <c r="A8841" s="470"/>
      <c r="B8841" s="470"/>
    </row>
    <row r="8842" spans="1:2" s="104" customFormat="1" ht="12" customHeight="1">
      <c r="A8842" s="470"/>
      <c r="B8842" s="470"/>
    </row>
    <row r="8843" spans="1:2" s="104" customFormat="1" ht="12" customHeight="1">
      <c r="A8843" s="470"/>
      <c r="B8843" s="470"/>
    </row>
    <row r="8844" spans="1:2" s="104" customFormat="1" ht="12" customHeight="1">
      <c r="A8844" s="470"/>
      <c r="B8844" s="470"/>
    </row>
    <row r="8845" spans="1:2" s="104" customFormat="1" ht="12" customHeight="1">
      <c r="A8845" s="470"/>
      <c r="B8845" s="470"/>
    </row>
    <row r="8846" spans="1:2" s="104" customFormat="1" ht="12" customHeight="1">
      <c r="A8846" s="470"/>
      <c r="B8846" s="470"/>
    </row>
    <row r="8847" spans="1:2" s="104" customFormat="1" ht="12" customHeight="1">
      <c r="A8847" s="470"/>
      <c r="B8847" s="470"/>
    </row>
    <row r="8848" spans="1:2" s="104" customFormat="1" ht="12" customHeight="1">
      <c r="A8848" s="470"/>
      <c r="B8848" s="470"/>
    </row>
    <row r="8849" spans="1:2" s="104" customFormat="1" ht="12" customHeight="1">
      <c r="A8849" s="470"/>
      <c r="B8849" s="470"/>
    </row>
    <row r="8850" spans="1:2" s="104" customFormat="1" ht="12" customHeight="1">
      <c r="A8850" s="470"/>
      <c r="B8850" s="470"/>
    </row>
    <row r="8851" spans="1:2" s="104" customFormat="1" ht="12" customHeight="1">
      <c r="A8851" s="470"/>
      <c r="B8851" s="470"/>
    </row>
    <row r="8852" spans="1:2" s="104" customFormat="1" ht="12" customHeight="1">
      <c r="A8852" s="470"/>
      <c r="B8852" s="470"/>
    </row>
    <row r="8853" spans="1:2" s="104" customFormat="1" ht="12" customHeight="1">
      <c r="A8853" s="470"/>
      <c r="B8853" s="470"/>
    </row>
    <row r="8854" spans="1:2" s="104" customFormat="1" ht="12" customHeight="1">
      <c r="A8854" s="470"/>
      <c r="B8854" s="470"/>
    </row>
    <row r="8855" spans="1:2" s="104" customFormat="1" ht="12" customHeight="1">
      <c r="A8855" s="470"/>
      <c r="B8855" s="470"/>
    </row>
    <row r="8856" spans="1:2" s="104" customFormat="1" ht="12" customHeight="1">
      <c r="A8856" s="470"/>
      <c r="B8856" s="470"/>
    </row>
    <row r="8857" spans="1:2" s="104" customFormat="1" ht="12" customHeight="1">
      <c r="A8857" s="470"/>
      <c r="B8857" s="470"/>
    </row>
    <row r="8858" spans="1:2" s="104" customFormat="1" ht="12" customHeight="1">
      <c r="A8858" s="470"/>
      <c r="B8858" s="470"/>
    </row>
    <row r="8859" spans="1:2" s="104" customFormat="1" ht="12" customHeight="1">
      <c r="A8859" s="470"/>
      <c r="B8859" s="470"/>
    </row>
    <row r="8860" spans="1:2" s="104" customFormat="1" ht="12" customHeight="1">
      <c r="A8860" s="470"/>
      <c r="B8860" s="470"/>
    </row>
    <row r="8861" spans="1:2" s="104" customFormat="1" ht="12" customHeight="1">
      <c r="A8861" s="470"/>
      <c r="B8861" s="470"/>
    </row>
    <row r="8862" spans="1:2" s="104" customFormat="1" ht="12" customHeight="1">
      <c r="A8862" s="470"/>
      <c r="B8862" s="470"/>
    </row>
    <row r="8863" spans="1:2" s="104" customFormat="1" ht="12" customHeight="1">
      <c r="A8863" s="470"/>
      <c r="B8863" s="470"/>
    </row>
    <row r="8864" spans="1:2" s="104" customFormat="1" ht="12" customHeight="1">
      <c r="A8864" s="470"/>
      <c r="B8864" s="470"/>
    </row>
    <row r="8865" spans="1:2" s="104" customFormat="1" ht="12" customHeight="1">
      <c r="A8865" s="470"/>
      <c r="B8865" s="470"/>
    </row>
    <row r="8866" spans="1:2" s="104" customFormat="1" ht="12" customHeight="1">
      <c r="A8866" s="470"/>
      <c r="B8866" s="470"/>
    </row>
    <row r="8867" spans="1:2" s="104" customFormat="1" ht="12" customHeight="1">
      <c r="A8867" s="470"/>
      <c r="B8867" s="470"/>
    </row>
    <row r="8868" spans="1:2" s="104" customFormat="1" ht="12" customHeight="1">
      <c r="A8868" s="470"/>
      <c r="B8868" s="470"/>
    </row>
    <row r="8869" spans="1:2" s="104" customFormat="1" ht="12" customHeight="1">
      <c r="A8869" s="470"/>
      <c r="B8869" s="470"/>
    </row>
    <row r="8870" spans="1:2" s="104" customFormat="1" ht="12" customHeight="1">
      <c r="A8870" s="470"/>
      <c r="B8870" s="470"/>
    </row>
    <row r="8871" spans="1:2" s="104" customFormat="1" ht="12" customHeight="1">
      <c r="A8871" s="470"/>
      <c r="B8871" s="470"/>
    </row>
    <row r="8872" spans="1:2" s="104" customFormat="1" ht="12" customHeight="1">
      <c r="A8872" s="470"/>
      <c r="B8872" s="470"/>
    </row>
    <row r="8873" spans="1:2" s="104" customFormat="1" ht="12" customHeight="1">
      <c r="A8873" s="470"/>
      <c r="B8873" s="470"/>
    </row>
    <row r="8874" spans="1:2" s="104" customFormat="1" ht="12" customHeight="1">
      <c r="A8874" s="470"/>
      <c r="B8874" s="470"/>
    </row>
    <row r="8875" spans="1:2" s="104" customFormat="1" ht="12" customHeight="1">
      <c r="A8875" s="470"/>
      <c r="B8875" s="470"/>
    </row>
    <row r="8876" spans="1:2" s="104" customFormat="1" ht="12" customHeight="1">
      <c r="A8876" s="470"/>
      <c r="B8876" s="470"/>
    </row>
    <row r="8877" spans="1:2" s="104" customFormat="1" ht="12" customHeight="1">
      <c r="A8877" s="470"/>
      <c r="B8877" s="470"/>
    </row>
    <row r="8878" spans="1:2" s="104" customFormat="1" ht="12" customHeight="1">
      <c r="A8878" s="470"/>
      <c r="B8878" s="470"/>
    </row>
    <row r="8879" spans="1:2" s="104" customFormat="1" ht="12" customHeight="1">
      <c r="A8879" s="470"/>
      <c r="B8879" s="470"/>
    </row>
    <row r="8880" spans="1:2" s="104" customFormat="1" ht="12" customHeight="1">
      <c r="A8880" s="470"/>
      <c r="B8880" s="470"/>
    </row>
    <row r="8881" spans="1:2" s="104" customFormat="1" ht="12" customHeight="1">
      <c r="A8881" s="470"/>
      <c r="B8881" s="470"/>
    </row>
    <row r="8882" spans="1:2" s="104" customFormat="1" ht="12" customHeight="1">
      <c r="A8882" s="470"/>
      <c r="B8882" s="470"/>
    </row>
    <row r="8883" spans="1:2" s="104" customFormat="1" ht="12" customHeight="1">
      <c r="A8883" s="470"/>
      <c r="B8883" s="470"/>
    </row>
    <row r="8884" spans="1:2" s="104" customFormat="1" ht="12" customHeight="1">
      <c r="A8884" s="470"/>
      <c r="B8884" s="470"/>
    </row>
    <row r="8885" spans="1:2" s="104" customFormat="1" ht="12" customHeight="1">
      <c r="A8885" s="470"/>
      <c r="B8885" s="470"/>
    </row>
    <row r="8886" spans="1:2" s="104" customFormat="1" ht="12" customHeight="1">
      <c r="A8886" s="470"/>
      <c r="B8886" s="470"/>
    </row>
    <row r="8887" spans="1:2" s="104" customFormat="1" ht="12" customHeight="1">
      <c r="A8887" s="470"/>
      <c r="B8887" s="470"/>
    </row>
    <row r="8888" spans="1:2" s="104" customFormat="1" ht="12" customHeight="1">
      <c r="A8888" s="470"/>
      <c r="B8888" s="470"/>
    </row>
    <row r="8889" spans="1:2" s="104" customFormat="1" ht="12" customHeight="1">
      <c r="A8889" s="470"/>
      <c r="B8889" s="470"/>
    </row>
    <row r="8890" spans="1:2" s="104" customFormat="1" ht="12" customHeight="1">
      <c r="A8890" s="470"/>
      <c r="B8890" s="470"/>
    </row>
    <row r="8891" spans="1:2" s="104" customFormat="1" ht="12" customHeight="1">
      <c r="A8891" s="470"/>
      <c r="B8891" s="470"/>
    </row>
    <row r="8892" spans="1:2" s="104" customFormat="1" ht="12" customHeight="1">
      <c r="A8892" s="470"/>
      <c r="B8892" s="470"/>
    </row>
    <row r="8893" spans="1:2" s="104" customFormat="1" ht="12" customHeight="1">
      <c r="A8893" s="470"/>
      <c r="B8893" s="470"/>
    </row>
    <row r="8894" spans="1:2" s="104" customFormat="1" ht="12" customHeight="1">
      <c r="A8894" s="470"/>
      <c r="B8894" s="470"/>
    </row>
    <row r="8895" spans="1:2" s="104" customFormat="1" ht="12" customHeight="1">
      <c r="A8895" s="470"/>
      <c r="B8895" s="470"/>
    </row>
    <row r="8896" spans="1:2" s="104" customFormat="1" ht="12" customHeight="1">
      <c r="A8896" s="470"/>
      <c r="B8896" s="470"/>
    </row>
    <row r="8897" spans="1:2" s="104" customFormat="1" ht="12" customHeight="1">
      <c r="A8897" s="470"/>
      <c r="B8897" s="470"/>
    </row>
    <row r="8898" spans="1:2" s="104" customFormat="1" ht="12" customHeight="1">
      <c r="A8898" s="470"/>
      <c r="B8898" s="470"/>
    </row>
    <row r="8899" spans="1:2" s="104" customFormat="1" ht="12" customHeight="1">
      <c r="A8899" s="470"/>
      <c r="B8899" s="470"/>
    </row>
    <row r="8900" spans="1:2" s="104" customFormat="1" ht="12" customHeight="1">
      <c r="A8900" s="470"/>
      <c r="B8900" s="470"/>
    </row>
    <row r="8901" spans="1:2" s="104" customFormat="1" ht="12" customHeight="1">
      <c r="A8901" s="470"/>
      <c r="B8901" s="470"/>
    </row>
    <row r="8902" spans="1:2" s="104" customFormat="1" ht="12" customHeight="1">
      <c r="A8902" s="470"/>
      <c r="B8902" s="470"/>
    </row>
    <row r="8903" spans="1:2" s="104" customFormat="1" ht="12" customHeight="1">
      <c r="A8903" s="470"/>
      <c r="B8903" s="470"/>
    </row>
    <row r="8904" spans="1:2" s="104" customFormat="1" ht="12" customHeight="1">
      <c r="A8904" s="470"/>
      <c r="B8904" s="470"/>
    </row>
    <row r="8905" spans="1:2" s="104" customFormat="1" ht="12" customHeight="1">
      <c r="A8905" s="470"/>
      <c r="B8905" s="470"/>
    </row>
    <row r="8906" spans="1:2" s="104" customFormat="1" ht="12" customHeight="1">
      <c r="A8906" s="470"/>
      <c r="B8906" s="470"/>
    </row>
    <row r="8907" spans="1:2" s="104" customFormat="1" ht="12" customHeight="1">
      <c r="A8907" s="470"/>
      <c r="B8907" s="470"/>
    </row>
    <row r="8908" spans="1:2" s="104" customFormat="1" ht="12" customHeight="1">
      <c r="A8908" s="470"/>
      <c r="B8908" s="470"/>
    </row>
    <row r="8909" spans="1:2" s="104" customFormat="1" ht="12" customHeight="1">
      <c r="A8909" s="470"/>
      <c r="B8909" s="470"/>
    </row>
    <row r="8910" spans="1:2" s="104" customFormat="1" ht="12" customHeight="1">
      <c r="A8910" s="470"/>
      <c r="B8910" s="470"/>
    </row>
    <row r="8911" spans="1:2" s="104" customFormat="1" ht="12" customHeight="1">
      <c r="A8911" s="470"/>
      <c r="B8911" s="470"/>
    </row>
    <row r="8912" spans="1:2" s="104" customFormat="1" ht="12" customHeight="1">
      <c r="A8912" s="470"/>
      <c r="B8912" s="470"/>
    </row>
    <row r="8913" spans="1:2" s="104" customFormat="1" ht="12" customHeight="1">
      <c r="A8913" s="470"/>
      <c r="B8913" s="470"/>
    </row>
    <row r="8914" spans="1:2" s="104" customFormat="1" ht="12" customHeight="1">
      <c r="A8914" s="470"/>
      <c r="B8914" s="470"/>
    </row>
    <row r="8915" spans="1:2" s="104" customFormat="1" ht="12" customHeight="1">
      <c r="A8915" s="470"/>
      <c r="B8915" s="470"/>
    </row>
    <row r="8916" spans="1:2" s="104" customFormat="1" ht="12" customHeight="1">
      <c r="A8916" s="470"/>
      <c r="B8916" s="470"/>
    </row>
    <row r="8917" spans="1:2" s="104" customFormat="1" ht="12" customHeight="1">
      <c r="A8917" s="470"/>
      <c r="B8917" s="470"/>
    </row>
    <row r="8918" spans="1:2" s="104" customFormat="1" ht="12" customHeight="1">
      <c r="A8918" s="470"/>
      <c r="B8918" s="470"/>
    </row>
    <row r="8919" spans="1:2" s="104" customFormat="1" ht="12" customHeight="1">
      <c r="A8919" s="470"/>
      <c r="B8919" s="470"/>
    </row>
    <row r="8920" spans="1:2" s="104" customFormat="1" ht="12" customHeight="1">
      <c r="A8920" s="470"/>
      <c r="B8920" s="470"/>
    </row>
    <row r="8921" spans="1:2" s="104" customFormat="1" ht="12" customHeight="1">
      <c r="A8921" s="470"/>
      <c r="B8921" s="470"/>
    </row>
    <row r="8922" spans="1:2" s="104" customFormat="1" ht="12" customHeight="1">
      <c r="A8922" s="470"/>
      <c r="B8922" s="470"/>
    </row>
    <row r="8923" spans="1:2" s="104" customFormat="1" ht="12" customHeight="1">
      <c r="A8923" s="470"/>
      <c r="B8923" s="470"/>
    </row>
    <row r="8924" spans="1:2" s="104" customFormat="1" ht="12" customHeight="1">
      <c r="A8924" s="470"/>
      <c r="B8924" s="470"/>
    </row>
    <row r="8925" spans="1:2" s="104" customFormat="1" ht="12" customHeight="1">
      <c r="A8925" s="470"/>
      <c r="B8925" s="470"/>
    </row>
    <row r="8926" spans="1:2" s="104" customFormat="1" ht="12" customHeight="1">
      <c r="A8926" s="470"/>
      <c r="B8926" s="470"/>
    </row>
    <row r="8927" spans="1:2" s="104" customFormat="1" ht="12" customHeight="1">
      <c r="A8927" s="470"/>
      <c r="B8927" s="470"/>
    </row>
    <row r="8928" spans="1:2" s="104" customFormat="1" ht="12" customHeight="1">
      <c r="A8928" s="470"/>
      <c r="B8928" s="470"/>
    </row>
    <row r="8929" spans="1:2" s="104" customFormat="1" ht="12" customHeight="1">
      <c r="A8929" s="470"/>
      <c r="B8929" s="470"/>
    </row>
    <row r="8930" spans="1:2" s="104" customFormat="1" ht="12" customHeight="1">
      <c r="A8930" s="470"/>
      <c r="B8930" s="470"/>
    </row>
    <row r="8931" spans="1:2" s="104" customFormat="1" ht="12" customHeight="1">
      <c r="A8931" s="470"/>
      <c r="B8931" s="470"/>
    </row>
    <row r="8932" spans="1:2" s="104" customFormat="1" ht="12" customHeight="1">
      <c r="A8932" s="470"/>
      <c r="B8932" s="470"/>
    </row>
    <row r="8933" spans="1:2" s="104" customFormat="1" ht="12" customHeight="1">
      <c r="A8933" s="470"/>
      <c r="B8933" s="470"/>
    </row>
    <row r="8934" spans="1:2" s="104" customFormat="1" ht="12" customHeight="1">
      <c r="A8934" s="470"/>
      <c r="B8934" s="470"/>
    </row>
    <row r="8935" spans="1:2" s="104" customFormat="1" ht="12" customHeight="1">
      <c r="A8935" s="470"/>
      <c r="B8935" s="470"/>
    </row>
    <row r="8936" spans="1:2" s="104" customFormat="1" ht="12" customHeight="1">
      <c r="A8936" s="470"/>
      <c r="B8936" s="470"/>
    </row>
    <row r="8937" spans="1:2" s="104" customFormat="1" ht="12" customHeight="1">
      <c r="A8937" s="470"/>
      <c r="B8937" s="470"/>
    </row>
    <row r="8938" spans="1:2" s="104" customFormat="1" ht="12" customHeight="1">
      <c r="A8938" s="470"/>
      <c r="B8938" s="470"/>
    </row>
    <row r="8939" spans="1:2" s="104" customFormat="1" ht="12" customHeight="1">
      <c r="A8939" s="470"/>
      <c r="B8939" s="470"/>
    </row>
    <row r="8940" spans="1:2" s="104" customFormat="1" ht="12" customHeight="1">
      <c r="A8940" s="470"/>
      <c r="B8940" s="470"/>
    </row>
    <row r="8941" spans="1:2" s="104" customFormat="1" ht="12" customHeight="1">
      <c r="A8941" s="470"/>
      <c r="B8941" s="470"/>
    </row>
    <row r="8942" spans="1:2" s="104" customFormat="1" ht="12" customHeight="1">
      <c r="A8942" s="470"/>
      <c r="B8942" s="470"/>
    </row>
    <row r="8943" spans="1:2" s="104" customFormat="1" ht="12" customHeight="1">
      <c r="A8943" s="470"/>
      <c r="B8943" s="470"/>
    </row>
    <row r="8944" spans="1:2" s="104" customFormat="1" ht="12" customHeight="1">
      <c r="A8944" s="470"/>
      <c r="B8944" s="470"/>
    </row>
    <row r="8945" spans="1:2" s="104" customFormat="1" ht="12" customHeight="1">
      <c r="A8945" s="470"/>
      <c r="B8945" s="470"/>
    </row>
    <row r="8946" spans="1:2" s="104" customFormat="1" ht="12" customHeight="1">
      <c r="A8946" s="470"/>
      <c r="B8946" s="470"/>
    </row>
    <row r="8947" spans="1:2" s="104" customFormat="1" ht="12" customHeight="1">
      <c r="A8947" s="470"/>
      <c r="B8947" s="470"/>
    </row>
    <row r="8948" spans="1:2" s="104" customFormat="1" ht="12" customHeight="1">
      <c r="A8948" s="470"/>
      <c r="B8948" s="470"/>
    </row>
    <row r="8949" spans="1:2" s="104" customFormat="1" ht="12" customHeight="1">
      <c r="A8949" s="470"/>
      <c r="B8949" s="470"/>
    </row>
    <row r="8950" spans="1:2" s="104" customFormat="1" ht="12" customHeight="1">
      <c r="A8950" s="470"/>
      <c r="B8950" s="470"/>
    </row>
    <row r="8951" spans="1:2" s="104" customFormat="1" ht="12" customHeight="1">
      <c r="A8951" s="470"/>
      <c r="B8951" s="470"/>
    </row>
    <row r="8952" spans="1:2" s="104" customFormat="1" ht="12" customHeight="1">
      <c r="A8952" s="470"/>
      <c r="B8952" s="470"/>
    </row>
    <row r="8953" spans="1:2" s="104" customFormat="1" ht="12" customHeight="1">
      <c r="A8953" s="470"/>
      <c r="B8953" s="470"/>
    </row>
    <row r="8954" spans="1:2" s="104" customFormat="1" ht="12" customHeight="1">
      <c r="A8954" s="470"/>
      <c r="B8954" s="470"/>
    </row>
    <row r="8955" spans="1:2" s="104" customFormat="1" ht="12" customHeight="1">
      <c r="A8955" s="470"/>
      <c r="B8955" s="470"/>
    </row>
    <row r="8956" spans="1:2" s="104" customFormat="1" ht="12" customHeight="1">
      <c r="A8956" s="470"/>
      <c r="B8956" s="470"/>
    </row>
    <row r="8957" spans="1:2" s="104" customFormat="1" ht="12" customHeight="1">
      <c r="A8957" s="470"/>
      <c r="B8957" s="470"/>
    </row>
    <row r="8958" spans="1:2" s="104" customFormat="1" ht="12" customHeight="1">
      <c r="A8958" s="470"/>
      <c r="B8958" s="470"/>
    </row>
    <row r="8959" spans="1:2" s="104" customFormat="1" ht="12" customHeight="1">
      <c r="A8959" s="470"/>
      <c r="B8959" s="470"/>
    </row>
    <row r="8960" spans="1:2" s="104" customFormat="1" ht="12" customHeight="1">
      <c r="A8960" s="470"/>
      <c r="B8960" s="470"/>
    </row>
    <row r="8961" spans="1:2" s="104" customFormat="1" ht="12" customHeight="1">
      <c r="A8961" s="470"/>
      <c r="B8961" s="470"/>
    </row>
    <row r="8962" spans="1:2" s="104" customFormat="1" ht="12" customHeight="1">
      <c r="A8962" s="470"/>
      <c r="B8962" s="470"/>
    </row>
    <row r="8963" spans="1:2" s="104" customFormat="1" ht="12" customHeight="1">
      <c r="A8963" s="470"/>
      <c r="B8963" s="470"/>
    </row>
    <row r="8964" spans="1:2" s="104" customFormat="1" ht="12" customHeight="1">
      <c r="A8964" s="470"/>
      <c r="B8964" s="470"/>
    </row>
    <row r="8965" spans="1:2" s="104" customFormat="1" ht="12" customHeight="1">
      <c r="A8965" s="470"/>
      <c r="B8965" s="470"/>
    </row>
    <row r="8966" spans="1:2" s="104" customFormat="1" ht="12" customHeight="1">
      <c r="A8966" s="470"/>
      <c r="B8966" s="470"/>
    </row>
    <row r="8967" spans="1:2" s="104" customFormat="1" ht="12" customHeight="1">
      <c r="A8967" s="470"/>
      <c r="B8967" s="470"/>
    </row>
    <row r="8968" spans="1:2" s="104" customFormat="1" ht="12" customHeight="1">
      <c r="A8968" s="470"/>
      <c r="B8968" s="470"/>
    </row>
    <row r="8969" spans="1:2" s="104" customFormat="1" ht="12" customHeight="1">
      <c r="A8969" s="470"/>
      <c r="B8969" s="470"/>
    </row>
    <row r="8970" spans="1:2" s="104" customFormat="1" ht="12" customHeight="1">
      <c r="A8970" s="470"/>
      <c r="B8970" s="470"/>
    </row>
    <row r="8971" spans="1:2" s="104" customFormat="1" ht="12" customHeight="1">
      <c r="A8971" s="470"/>
      <c r="B8971" s="470"/>
    </row>
    <row r="8972" spans="1:2" s="104" customFormat="1" ht="12" customHeight="1">
      <c r="A8972" s="470"/>
      <c r="B8972" s="470"/>
    </row>
    <row r="8973" spans="1:2" s="104" customFormat="1" ht="12" customHeight="1">
      <c r="A8973" s="470"/>
      <c r="B8973" s="470"/>
    </row>
    <row r="8974" spans="1:2" s="104" customFormat="1" ht="12" customHeight="1">
      <c r="A8974" s="470"/>
      <c r="B8974" s="470"/>
    </row>
    <row r="8975" spans="1:2" s="104" customFormat="1" ht="12" customHeight="1">
      <c r="A8975" s="470"/>
      <c r="B8975" s="470"/>
    </row>
    <row r="8976" spans="1:2" s="104" customFormat="1" ht="12" customHeight="1">
      <c r="A8976" s="470"/>
      <c r="B8976" s="470"/>
    </row>
    <row r="8977" spans="1:2" s="104" customFormat="1" ht="12" customHeight="1">
      <c r="A8977" s="470"/>
      <c r="B8977" s="470"/>
    </row>
    <row r="8978" spans="1:2" s="104" customFormat="1" ht="12" customHeight="1">
      <c r="A8978" s="470"/>
      <c r="B8978" s="470"/>
    </row>
    <row r="8979" spans="1:2" s="104" customFormat="1" ht="12" customHeight="1">
      <c r="A8979" s="470"/>
      <c r="B8979" s="470"/>
    </row>
    <row r="8980" spans="1:2" s="104" customFormat="1" ht="12" customHeight="1">
      <c r="A8980" s="470"/>
      <c r="B8980" s="470"/>
    </row>
    <row r="8981" spans="1:2" s="104" customFormat="1" ht="12" customHeight="1">
      <c r="A8981" s="470"/>
      <c r="B8981" s="470"/>
    </row>
    <row r="8982" spans="1:2" s="104" customFormat="1" ht="12" customHeight="1">
      <c r="A8982" s="470"/>
      <c r="B8982" s="470"/>
    </row>
    <row r="8983" spans="1:2" s="104" customFormat="1" ht="12" customHeight="1">
      <c r="A8983" s="470"/>
      <c r="B8983" s="470"/>
    </row>
    <row r="8984" spans="1:2" s="104" customFormat="1" ht="12" customHeight="1">
      <c r="A8984" s="470"/>
      <c r="B8984" s="470"/>
    </row>
    <row r="8985" spans="1:2" s="104" customFormat="1" ht="12" customHeight="1">
      <c r="A8985" s="470"/>
      <c r="B8985" s="470"/>
    </row>
    <row r="8986" spans="1:2" s="104" customFormat="1" ht="12" customHeight="1">
      <c r="A8986" s="470"/>
      <c r="B8986" s="470"/>
    </row>
    <row r="8987" spans="1:2" s="104" customFormat="1" ht="12" customHeight="1">
      <c r="A8987" s="470"/>
      <c r="B8987" s="470"/>
    </row>
    <row r="8988" spans="1:2" s="104" customFormat="1" ht="12" customHeight="1">
      <c r="A8988" s="470"/>
      <c r="B8988" s="470"/>
    </row>
    <row r="8989" spans="1:2" s="104" customFormat="1" ht="12" customHeight="1">
      <c r="A8989" s="470"/>
      <c r="B8989" s="470"/>
    </row>
    <row r="8990" spans="1:2" s="104" customFormat="1" ht="12" customHeight="1">
      <c r="A8990" s="470"/>
      <c r="B8990" s="470"/>
    </row>
    <row r="8991" spans="1:2" s="104" customFormat="1" ht="12" customHeight="1">
      <c r="A8991" s="470"/>
      <c r="B8991" s="470"/>
    </row>
    <row r="8992" spans="1:2" s="104" customFormat="1" ht="12" customHeight="1">
      <c r="A8992" s="470"/>
      <c r="B8992" s="470"/>
    </row>
    <row r="8993" spans="1:2" s="104" customFormat="1" ht="12" customHeight="1">
      <c r="A8993" s="470"/>
      <c r="B8993" s="470"/>
    </row>
    <row r="8994" spans="1:2" s="104" customFormat="1" ht="12" customHeight="1">
      <c r="A8994" s="470"/>
      <c r="B8994" s="470"/>
    </row>
    <row r="8995" spans="1:2" s="104" customFormat="1" ht="12" customHeight="1">
      <c r="A8995" s="470"/>
      <c r="B8995" s="470"/>
    </row>
    <row r="8996" spans="1:2" s="104" customFormat="1" ht="12" customHeight="1">
      <c r="A8996" s="470"/>
      <c r="B8996" s="470"/>
    </row>
    <row r="8997" spans="1:2" s="104" customFormat="1" ht="12" customHeight="1">
      <c r="A8997" s="470"/>
      <c r="B8997" s="470"/>
    </row>
    <row r="8998" spans="1:2" s="104" customFormat="1" ht="12" customHeight="1">
      <c r="A8998" s="470"/>
      <c r="B8998" s="470"/>
    </row>
    <row r="8999" spans="1:2" s="104" customFormat="1" ht="12" customHeight="1">
      <c r="A8999" s="470"/>
      <c r="B8999" s="470"/>
    </row>
    <row r="9000" spans="1:2" s="104" customFormat="1" ht="12" customHeight="1">
      <c r="A9000" s="470"/>
      <c r="B9000" s="470"/>
    </row>
    <row r="9001" spans="1:2" s="104" customFormat="1" ht="12" customHeight="1">
      <c r="A9001" s="470"/>
      <c r="B9001" s="470"/>
    </row>
    <row r="9002" spans="1:2" s="104" customFormat="1" ht="12" customHeight="1">
      <c r="A9002" s="470"/>
      <c r="B9002" s="470"/>
    </row>
    <row r="9003" spans="1:2" s="104" customFormat="1" ht="12" customHeight="1">
      <c r="A9003" s="470"/>
      <c r="B9003" s="470"/>
    </row>
    <row r="9004" spans="1:2" s="104" customFormat="1" ht="12" customHeight="1">
      <c r="A9004" s="470"/>
      <c r="B9004" s="470"/>
    </row>
    <row r="9005" spans="1:2" s="104" customFormat="1" ht="12" customHeight="1">
      <c r="A9005" s="470"/>
      <c r="B9005" s="470"/>
    </row>
    <row r="9006" spans="1:2" s="104" customFormat="1" ht="12" customHeight="1">
      <c r="A9006" s="470"/>
      <c r="B9006" s="470"/>
    </row>
    <row r="9007" spans="1:2" s="104" customFormat="1" ht="12" customHeight="1">
      <c r="A9007" s="470"/>
      <c r="B9007" s="470"/>
    </row>
    <row r="9008" spans="1:2" s="104" customFormat="1" ht="12" customHeight="1">
      <c r="A9008" s="470"/>
      <c r="B9008" s="470"/>
    </row>
    <row r="9009" spans="1:2" s="104" customFormat="1" ht="12" customHeight="1">
      <c r="A9009" s="470"/>
      <c r="B9009" s="470"/>
    </row>
    <row r="9010" spans="1:2" s="104" customFormat="1" ht="12" customHeight="1">
      <c r="A9010" s="470"/>
      <c r="B9010" s="470"/>
    </row>
    <row r="9011" spans="1:2" s="104" customFormat="1" ht="12" customHeight="1">
      <c r="A9011" s="470"/>
      <c r="B9011" s="470"/>
    </row>
    <row r="9012" spans="1:2" s="104" customFormat="1" ht="12" customHeight="1">
      <c r="A9012" s="470"/>
      <c r="B9012" s="470"/>
    </row>
    <row r="9013" spans="1:2" s="104" customFormat="1" ht="12" customHeight="1">
      <c r="A9013" s="470"/>
      <c r="B9013" s="470"/>
    </row>
    <row r="9014" spans="1:2" s="104" customFormat="1" ht="12" customHeight="1">
      <c r="A9014" s="470"/>
      <c r="B9014" s="470"/>
    </row>
    <row r="9015" spans="1:2" s="104" customFormat="1" ht="12" customHeight="1">
      <c r="A9015" s="470"/>
      <c r="B9015" s="470"/>
    </row>
    <row r="9016" spans="1:2" s="104" customFormat="1" ht="12" customHeight="1">
      <c r="A9016" s="470"/>
      <c r="B9016" s="470"/>
    </row>
    <row r="9017" spans="1:2" s="104" customFormat="1" ht="12" customHeight="1">
      <c r="A9017" s="470"/>
      <c r="B9017" s="470"/>
    </row>
    <row r="9018" spans="1:2" s="104" customFormat="1" ht="12" customHeight="1">
      <c r="A9018" s="470"/>
      <c r="B9018" s="470"/>
    </row>
    <row r="9019" spans="1:2" s="104" customFormat="1" ht="12" customHeight="1">
      <c r="A9019" s="470"/>
      <c r="B9019" s="470"/>
    </row>
    <row r="9020" spans="1:2" s="104" customFormat="1" ht="12" customHeight="1">
      <c r="A9020" s="470"/>
      <c r="B9020" s="470"/>
    </row>
    <row r="9021" spans="1:2" s="104" customFormat="1" ht="12" customHeight="1">
      <c r="A9021" s="470"/>
      <c r="B9021" s="470"/>
    </row>
    <row r="9022" spans="1:2" s="104" customFormat="1" ht="12" customHeight="1">
      <c r="A9022" s="470"/>
      <c r="B9022" s="470"/>
    </row>
    <row r="9023" spans="1:2" s="104" customFormat="1" ht="12" customHeight="1">
      <c r="A9023" s="470"/>
      <c r="B9023" s="470"/>
    </row>
    <row r="9024" spans="1:2" s="104" customFormat="1" ht="12" customHeight="1">
      <c r="A9024" s="470"/>
      <c r="B9024" s="470"/>
    </row>
    <row r="9025" spans="1:2" s="104" customFormat="1" ht="12" customHeight="1">
      <c r="A9025" s="470"/>
      <c r="B9025" s="470"/>
    </row>
    <row r="9026" spans="1:2" s="104" customFormat="1" ht="12" customHeight="1">
      <c r="A9026" s="470"/>
      <c r="B9026" s="470"/>
    </row>
    <row r="9027" spans="1:2" s="104" customFormat="1" ht="12" customHeight="1">
      <c r="A9027" s="470"/>
      <c r="B9027" s="470"/>
    </row>
    <row r="9028" spans="1:2" s="104" customFormat="1" ht="12" customHeight="1">
      <c r="A9028" s="470"/>
      <c r="B9028" s="470"/>
    </row>
    <row r="9029" spans="1:2" s="104" customFormat="1" ht="12" customHeight="1">
      <c r="A9029" s="470"/>
      <c r="B9029" s="470"/>
    </row>
    <row r="9030" spans="1:2" s="104" customFormat="1" ht="12" customHeight="1">
      <c r="A9030" s="470"/>
      <c r="B9030" s="470"/>
    </row>
    <row r="9031" spans="1:2" s="104" customFormat="1" ht="12" customHeight="1">
      <c r="A9031" s="470"/>
      <c r="B9031" s="470"/>
    </row>
    <row r="9032" spans="1:2" s="104" customFormat="1" ht="12" customHeight="1">
      <c r="A9032" s="470"/>
      <c r="B9032" s="470"/>
    </row>
    <row r="9033" spans="1:2" s="104" customFormat="1" ht="12" customHeight="1">
      <c r="A9033" s="470"/>
      <c r="B9033" s="470"/>
    </row>
    <row r="9034" spans="1:2" s="104" customFormat="1" ht="12" customHeight="1">
      <c r="A9034" s="470"/>
      <c r="B9034" s="470"/>
    </row>
    <row r="9035" spans="1:2" s="104" customFormat="1" ht="12" customHeight="1">
      <c r="A9035" s="470"/>
      <c r="B9035" s="470"/>
    </row>
    <row r="9036" spans="1:2" s="104" customFormat="1" ht="12" customHeight="1">
      <c r="A9036" s="470"/>
      <c r="B9036" s="470"/>
    </row>
    <row r="9037" spans="1:2" s="104" customFormat="1" ht="12" customHeight="1">
      <c r="A9037" s="470"/>
      <c r="B9037" s="470"/>
    </row>
    <row r="9038" spans="1:2" s="104" customFormat="1" ht="12" customHeight="1">
      <c r="A9038" s="470"/>
      <c r="B9038" s="470"/>
    </row>
    <row r="9039" spans="1:2" s="104" customFormat="1" ht="12" customHeight="1">
      <c r="A9039" s="470"/>
      <c r="B9039" s="470"/>
    </row>
    <row r="9040" spans="1:2" s="104" customFormat="1" ht="12" customHeight="1">
      <c r="A9040" s="470"/>
      <c r="B9040" s="470"/>
    </row>
    <row r="9041" spans="1:2" s="104" customFormat="1" ht="12" customHeight="1">
      <c r="A9041" s="470"/>
      <c r="B9041" s="470"/>
    </row>
    <row r="9042" spans="1:2" s="104" customFormat="1" ht="12" customHeight="1">
      <c r="A9042" s="470"/>
      <c r="B9042" s="470"/>
    </row>
    <row r="9043" spans="1:2" s="104" customFormat="1" ht="12" customHeight="1">
      <c r="A9043" s="470"/>
      <c r="B9043" s="470"/>
    </row>
    <row r="9044" spans="1:2" s="104" customFormat="1" ht="12" customHeight="1">
      <c r="A9044" s="470"/>
      <c r="B9044" s="470"/>
    </row>
    <row r="9045" spans="1:2" s="104" customFormat="1" ht="12" customHeight="1">
      <c r="A9045" s="470"/>
      <c r="B9045" s="470"/>
    </row>
    <row r="9046" spans="1:2" s="104" customFormat="1" ht="12" customHeight="1">
      <c r="A9046" s="470"/>
      <c r="B9046" s="470"/>
    </row>
    <row r="9047" spans="1:2" s="104" customFormat="1" ht="12" customHeight="1">
      <c r="A9047" s="470"/>
      <c r="B9047" s="470"/>
    </row>
    <row r="9048" spans="1:2" s="104" customFormat="1" ht="12" customHeight="1">
      <c r="A9048" s="470"/>
      <c r="B9048" s="470"/>
    </row>
    <row r="9049" spans="1:2" s="104" customFormat="1" ht="12" customHeight="1">
      <c r="A9049" s="470"/>
      <c r="B9049" s="470"/>
    </row>
    <row r="9050" spans="1:2" s="104" customFormat="1" ht="12" customHeight="1">
      <c r="A9050" s="470"/>
      <c r="B9050" s="470"/>
    </row>
    <row r="9051" spans="1:2" s="104" customFormat="1" ht="12" customHeight="1">
      <c r="A9051" s="470"/>
      <c r="B9051" s="470"/>
    </row>
    <row r="9052" spans="1:2" s="104" customFormat="1" ht="12" customHeight="1">
      <c r="A9052" s="470"/>
      <c r="B9052" s="470"/>
    </row>
    <row r="9053" spans="1:2" s="104" customFormat="1" ht="12" customHeight="1">
      <c r="A9053" s="470"/>
      <c r="B9053" s="470"/>
    </row>
    <row r="9054" spans="1:2" s="104" customFormat="1" ht="12" customHeight="1">
      <c r="A9054" s="470"/>
      <c r="B9054" s="470"/>
    </row>
    <row r="9055" spans="1:2" s="104" customFormat="1" ht="12" customHeight="1">
      <c r="A9055" s="470"/>
      <c r="B9055" s="470"/>
    </row>
    <row r="9056" spans="1:2" s="104" customFormat="1" ht="12" customHeight="1">
      <c r="A9056" s="470"/>
      <c r="B9056" s="470"/>
    </row>
    <row r="9057" spans="1:2" s="104" customFormat="1" ht="12" customHeight="1">
      <c r="A9057" s="470"/>
      <c r="B9057" s="470"/>
    </row>
    <row r="9058" spans="1:2" s="104" customFormat="1" ht="12" customHeight="1">
      <c r="A9058" s="470"/>
      <c r="B9058" s="470"/>
    </row>
    <row r="9059" spans="1:2" s="104" customFormat="1" ht="12" customHeight="1">
      <c r="A9059" s="470"/>
      <c r="B9059" s="470"/>
    </row>
    <row r="9060" spans="1:2" s="104" customFormat="1" ht="12" customHeight="1">
      <c r="A9060" s="470"/>
      <c r="B9060" s="470"/>
    </row>
    <row r="9061" spans="1:2" s="104" customFormat="1" ht="12" customHeight="1">
      <c r="A9061" s="470"/>
      <c r="B9061" s="470"/>
    </row>
    <row r="9062" spans="1:2" s="104" customFormat="1" ht="12" customHeight="1">
      <c r="A9062" s="470"/>
      <c r="B9062" s="470"/>
    </row>
    <row r="9063" spans="1:2" s="104" customFormat="1" ht="12" customHeight="1">
      <c r="A9063" s="470"/>
      <c r="B9063" s="470"/>
    </row>
    <row r="9064" spans="1:2" s="104" customFormat="1" ht="12" customHeight="1">
      <c r="A9064" s="470"/>
      <c r="B9064" s="470"/>
    </row>
    <row r="9065" spans="1:2" s="104" customFormat="1" ht="12" customHeight="1">
      <c r="A9065" s="470"/>
      <c r="B9065" s="470"/>
    </row>
    <row r="9066" spans="1:2" s="104" customFormat="1" ht="12" customHeight="1">
      <c r="A9066" s="470"/>
      <c r="B9066" s="470"/>
    </row>
    <row r="9067" spans="1:2" s="104" customFormat="1" ht="12" customHeight="1">
      <c r="A9067" s="470"/>
      <c r="B9067" s="470"/>
    </row>
    <row r="9068" spans="1:2" s="104" customFormat="1" ht="12" customHeight="1">
      <c r="A9068" s="470"/>
      <c r="B9068" s="470"/>
    </row>
    <row r="9069" spans="1:2" s="104" customFormat="1" ht="12" customHeight="1">
      <c r="A9069" s="470"/>
      <c r="B9069" s="470"/>
    </row>
    <row r="9070" spans="1:2" s="104" customFormat="1" ht="12" customHeight="1">
      <c r="A9070" s="470"/>
      <c r="B9070" s="470"/>
    </row>
    <row r="9071" spans="1:2" s="104" customFormat="1" ht="12" customHeight="1">
      <c r="A9071" s="470"/>
      <c r="B9071" s="470"/>
    </row>
    <row r="9072" spans="1:2" s="104" customFormat="1" ht="12" customHeight="1">
      <c r="A9072" s="470"/>
      <c r="B9072" s="470"/>
    </row>
    <row r="9073" spans="1:2" s="104" customFormat="1" ht="12" customHeight="1">
      <c r="A9073" s="470"/>
      <c r="B9073" s="470"/>
    </row>
    <row r="9074" spans="1:2" s="104" customFormat="1" ht="12" customHeight="1">
      <c r="A9074" s="470"/>
      <c r="B9074" s="470"/>
    </row>
    <row r="9075" spans="1:2" s="104" customFormat="1" ht="12" customHeight="1">
      <c r="A9075" s="470"/>
      <c r="B9075" s="470"/>
    </row>
    <row r="9076" spans="1:2" s="104" customFormat="1" ht="12" customHeight="1">
      <c r="A9076" s="470"/>
      <c r="B9076" s="470"/>
    </row>
    <row r="9077" spans="1:2" s="104" customFormat="1" ht="12" customHeight="1">
      <c r="A9077" s="470"/>
      <c r="B9077" s="470"/>
    </row>
    <row r="9078" spans="1:2" s="104" customFormat="1" ht="12" customHeight="1">
      <c r="A9078" s="470"/>
      <c r="B9078" s="470"/>
    </row>
    <row r="9079" spans="1:2" s="104" customFormat="1" ht="12" customHeight="1">
      <c r="A9079" s="470"/>
      <c r="B9079" s="470"/>
    </row>
    <row r="9080" spans="1:2" s="104" customFormat="1" ht="12" customHeight="1">
      <c r="A9080" s="470"/>
      <c r="B9080" s="470"/>
    </row>
    <row r="9081" spans="1:2" s="104" customFormat="1" ht="12" customHeight="1">
      <c r="A9081" s="470"/>
      <c r="B9081" s="470"/>
    </row>
    <row r="9082" spans="1:2" s="104" customFormat="1" ht="12" customHeight="1">
      <c r="A9082" s="470"/>
      <c r="B9082" s="470"/>
    </row>
    <row r="9083" spans="1:2" s="104" customFormat="1" ht="12" customHeight="1">
      <c r="A9083" s="470"/>
      <c r="B9083" s="470"/>
    </row>
    <row r="9084" spans="1:2" s="104" customFormat="1" ht="12" customHeight="1">
      <c r="A9084" s="470"/>
      <c r="B9084" s="470"/>
    </row>
    <row r="9085" spans="1:2" s="104" customFormat="1" ht="12" customHeight="1">
      <c r="A9085" s="470"/>
      <c r="B9085" s="470"/>
    </row>
    <row r="9086" spans="1:2" s="104" customFormat="1" ht="12" customHeight="1">
      <c r="A9086" s="470"/>
      <c r="B9086" s="470"/>
    </row>
    <row r="9087" spans="1:2" s="104" customFormat="1" ht="12" customHeight="1">
      <c r="A9087" s="470"/>
      <c r="B9087" s="470"/>
    </row>
    <row r="9088" spans="1:2" s="104" customFormat="1" ht="12" customHeight="1">
      <c r="A9088" s="470"/>
      <c r="B9088" s="470"/>
    </row>
    <row r="9089" spans="1:2" s="104" customFormat="1" ht="12" customHeight="1">
      <c r="A9089" s="470"/>
      <c r="B9089" s="470"/>
    </row>
    <row r="9090" spans="1:2" s="104" customFormat="1" ht="12" customHeight="1">
      <c r="A9090" s="470"/>
      <c r="B9090" s="470"/>
    </row>
    <row r="9091" spans="1:2" s="104" customFormat="1" ht="12" customHeight="1">
      <c r="A9091" s="470"/>
      <c r="B9091" s="470"/>
    </row>
    <row r="9092" spans="1:2" s="104" customFormat="1" ht="12" customHeight="1">
      <c r="A9092" s="470"/>
      <c r="B9092" s="470"/>
    </row>
    <row r="9093" spans="1:2" s="104" customFormat="1" ht="12" customHeight="1">
      <c r="A9093" s="470"/>
      <c r="B9093" s="470"/>
    </row>
    <row r="9094" spans="1:2" s="104" customFormat="1" ht="12" customHeight="1">
      <c r="A9094" s="470"/>
      <c r="B9094" s="470"/>
    </row>
    <row r="9095" spans="1:2" s="104" customFormat="1" ht="12" customHeight="1">
      <c r="A9095" s="470"/>
      <c r="B9095" s="470"/>
    </row>
    <row r="9096" spans="1:2" s="104" customFormat="1" ht="12" customHeight="1">
      <c r="A9096" s="470"/>
      <c r="B9096" s="470"/>
    </row>
    <row r="9097" spans="1:2" s="104" customFormat="1" ht="12" customHeight="1">
      <c r="A9097" s="470"/>
      <c r="B9097" s="470"/>
    </row>
    <row r="9098" spans="1:2" s="104" customFormat="1" ht="12" customHeight="1">
      <c r="A9098" s="470"/>
      <c r="B9098" s="470"/>
    </row>
    <row r="9099" spans="1:2" s="104" customFormat="1" ht="12" customHeight="1">
      <c r="A9099" s="470"/>
      <c r="B9099" s="470"/>
    </row>
    <row r="9100" spans="1:2" s="104" customFormat="1" ht="12" customHeight="1">
      <c r="A9100" s="470"/>
      <c r="B9100" s="470"/>
    </row>
    <row r="9101" spans="1:2" s="104" customFormat="1" ht="12" customHeight="1">
      <c r="A9101" s="470"/>
      <c r="B9101" s="470"/>
    </row>
    <row r="9102" spans="1:2" s="104" customFormat="1" ht="12" customHeight="1">
      <c r="A9102" s="470"/>
      <c r="B9102" s="470"/>
    </row>
    <row r="9103" spans="1:2" s="104" customFormat="1" ht="12" customHeight="1">
      <c r="A9103" s="470"/>
      <c r="B9103" s="470"/>
    </row>
    <row r="9104" spans="1:2" s="104" customFormat="1" ht="12" customHeight="1">
      <c r="A9104" s="470"/>
      <c r="B9104" s="470"/>
    </row>
    <row r="9105" spans="1:2" s="104" customFormat="1" ht="12" customHeight="1">
      <c r="A9105" s="470"/>
      <c r="B9105" s="470"/>
    </row>
    <row r="9106" spans="1:2" s="104" customFormat="1" ht="12" customHeight="1">
      <c r="A9106" s="470"/>
      <c r="B9106" s="470"/>
    </row>
    <row r="9107" spans="1:2" s="104" customFormat="1" ht="12" customHeight="1">
      <c r="A9107" s="470"/>
      <c r="B9107" s="470"/>
    </row>
    <row r="9108" spans="1:2" s="104" customFormat="1" ht="12" customHeight="1">
      <c r="A9108" s="470"/>
      <c r="B9108" s="470"/>
    </row>
    <row r="9109" spans="1:2" s="104" customFormat="1" ht="12" customHeight="1">
      <c r="A9109" s="470"/>
      <c r="B9109" s="470"/>
    </row>
    <row r="9110" spans="1:2" s="104" customFormat="1" ht="12" customHeight="1">
      <c r="A9110" s="470"/>
      <c r="B9110" s="470"/>
    </row>
    <row r="9111" spans="1:2" s="104" customFormat="1" ht="12" customHeight="1">
      <c r="A9111" s="470"/>
      <c r="B9111" s="470"/>
    </row>
    <row r="9112" spans="1:2" s="104" customFormat="1" ht="12" customHeight="1">
      <c r="A9112" s="470"/>
      <c r="B9112" s="470"/>
    </row>
    <row r="9113" spans="1:2" s="104" customFormat="1" ht="12" customHeight="1">
      <c r="A9113" s="470"/>
      <c r="B9113" s="470"/>
    </row>
    <row r="9114" spans="1:2" s="104" customFormat="1" ht="12" customHeight="1">
      <c r="A9114" s="470"/>
      <c r="B9114" s="470"/>
    </row>
    <row r="9115" spans="1:2" s="104" customFormat="1" ht="12" customHeight="1">
      <c r="A9115" s="470"/>
      <c r="B9115" s="470"/>
    </row>
    <row r="9116" spans="1:2" s="104" customFormat="1" ht="12" customHeight="1">
      <c r="A9116" s="470"/>
      <c r="B9116" s="470"/>
    </row>
    <row r="9117" spans="1:2" s="104" customFormat="1" ht="12" customHeight="1">
      <c r="A9117" s="470"/>
      <c r="B9117" s="470"/>
    </row>
    <row r="9118" spans="1:2" s="104" customFormat="1" ht="12" customHeight="1">
      <c r="A9118" s="470"/>
      <c r="B9118" s="470"/>
    </row>
    <row r="9119" spans="1:2" s="104" customFormat="1" ht="12" customHeight="1">
      <c r="A9119" s="470"/>
      <c r="B9119" s="470"/>
    </row>
    <row r="9120" spans="1:2" s="104" customFormat="1" ht="12" customHeight="1">
      <c r="A9120" s="470"/>
      <c r="B9120" s="470"/>
    </row>
    <row r="9121" spans="1:2" s="104" customFormat="1" ht="12" customHeight="1">
      <c r="A9121" s="470"/>
      <c r="B9121" s="470"/>
    </row>
    <row r="9122" spans="1:2" s="104" customFormat="1" ht="12" customHeight="1">
      <c r="A9122" s="470"/>
      <c r="B9122" s="470"/>
    </row>
    <row r="9123" spans="1:2" s="104" customFormat="1" ht="12" customHeight="1">
      <c r="A9123" s="470"/>
      <c r="B9123" s="470"/>
    </row>
    <row r="9124" spans="1:2" s="104" customFormat="1" ht="12" customHeight="1">
      <c r="A9124" s="470"/>
      <c r="B9124" s="470"/>
    </row>
    <row r="9125" spans="1:2" s="104" customFormat="1" ht="12" customHeight="1">
      <c r="A9125" s="470"/>
      <c r="B9125" s="470"/>
    </row>
    <row r="9126" spans="1:2" s="104" customFormat="1" ht="12" customHeight="1">
      <c r="A9126" s="470"/>
      <c r="B9126" s="470"/>
    </row>
    <row r="9127" spans="1:2" s="104" customFormat="1" ht="12" customHeight="1">
      <c r="A9127" s="470"/>
      <c r="B9127" s="470"/>
    </row>
    <row r="9128" spans="1:2" s="104" customFormat="1" ht="12" customHeight="1">
      <c r="A9128" s="470"/>
      <c r="B9128" s="470"/>
    </row>
    <row r="9129" spans="1:2" s="104" customFormat="1" ht="12" customHeight="1">
      <c r="A9129" s="470"/>
      <c r="B9129" s="470"/>
    </row>
    <row r="9130" spans="1:2" s="104" customFormat="1" ht="12" customHeight="1">
      <c r="A9130" s="470"/>
      <c r="B9130" s="470"/>
    </row>
    <row r="9131" spans="1:2" s="104" customFormat="1" ht="12" customHeight="1">
      <c r="A9131" s="470"/>
      <c r="B9131" s="470"/>
    </row>
    <row r="9132" spans="1:2" s="104" customFormat="1" ht="12" customHeight="1">
      <c r="A9132" s="470"/>
      <c r="B9132" s="470"/>
    </row>
    <row r="9133" spans="1:2" s="104" customFormat="1" ht="12" customHeight="1">
      <c r="A9133" s="470"/>
      <c r="B9133" s="470"/>
    </row>
    <row r="9134" spans="1:2" s="104" customFormat="1" ht="12" customHeight="1">
      <c r="A9134" s="470"/>
      <c r="B9134" s="470"/>
    </row>
    <row r="9135" spans="1:2" s="104" customFormat="1" ht="12" customHeight="1">
      <c r="A9135" s="470"/>
      <c r="B9135" s="470"/>
    </row>
    <row r="9136" spans="1:2" s="104" customFormat="1" ht="12" customHeight="1">
      <c r="A9136" s="470"/>
      <c r="B9136" s="470"/>
    </row>
    <row r="9137" spans="1:2" s="104" customFormat="1" ht="12" customHeight="1">
      <c r="A9137" s="470"/>
      <c r="B9137" s="470"/>
    </row>
    <row r="9138" spans="1:2" s="104" customFormat="1" ht="12" customHeight="1">
      <c r="A9138" s="470"/>
      <c r="B9138" s="470"/>
    </row>
    <row r="9139" spans="1:2" s="104" customFormat="1" ht="12" customHeight="1">
      <c r="A9139" s="470"/>
      <c r="B9139" s="470"/>
    </row>
    <row r="9140" spans="1:2" s="104" customFormat="1" ht="12" customHeight="1">
      <c r="A9140" s="470"/>
      <c r="B9140" s="470"/>
    </row>
    <row r="9141" spans="1:2" s="104" customFormat="1" ht="12" customHeight="1">
      <c r="A9141" s="470"/>
      <c r="B9141" s="470"/>
    </row>
    <row r="9142" spans="1:2" s="104" customFormat="1" ht="12" customHeight="1">
      <c r="A9142" s="470"/>
      <c r="B9142" s="470"/>
    </row>
    <row r="9143" spans="1:2" s="104" customFormat="1" ht="12" customHeight="1">
      <c r="A9143" s="470"/>
      <c r="B9143" s="470"/>
    </row>
    <row r="9144" spans="1:2" s="104" customFormat="1" ht="12" customHeight="1">
      <c r="A9144" s="470"/>
      <c r="B9144" s="470"/>
    </row>
    <row r="9145" spans="1:2" s="104" customFormat="1" ht="12" customHeight="1">
      <c r="A9145" s="470"/>
      <c r="B9145" s="470"/>
    </row>
    <row r="9146" spans="1:2" s="104" customFormat="1" ht="12" customHeight="1">
      <c r="A9146" s="470"/>
      <c r="B9146" s="470"/>
    </row>
    <row r="9147" spans="1:2" s="104" customFormat="1" ht="12" customHeight="1">
      <c r="A9147" s="470"/>
      <c r="B9147" s="470"/>
    </row>
    <row r="9148" spans="1:2" s="104" customFormat="1" ht="12" customHeight="1">
      <c r="A9148" s="470"/>
      <c r="B9148" s="470"/>
    </row>
    <row r="9149" spans="1:2" s="104" customFormat="1" ht="12" customHeight="1">
      <c r="A9149" s="470"/>
      <c r="B9149" s="470"/>
    </row>
    <row r="9150" spans="1:2" s="104" customFormat="1" ht="12" customHeight="1">
      <c r="A9150" s="470"/>
      <c r="B9150" s="470"/>
    </row>
    <row r="9151" spans="1:2" s="104" customFormat="1" ht="12" customHeight="1">
      <c r="A9151" s="470"/>
      <c r="B9151" s="470"/>
    </row>
    <row r="9152" spans="1:2" s="104" customFormat="1" ht="12" customHeight="1">
      <c r="A9152" s="470"/>
      <c r="B9152" s="470"/>
    </row>
    <row r="9153" spans="1:2" s="104" customFormat="1" ht="12" customHeight="1">
      <c r="A9153" s="470"/>
      <c r="B9153" s="470"/>
    </row>
    <row r="9154" spans="1:2" s="104" customFormat="1" ht="12" customHeight="1">
      <c r="A9154" s="470"/>
      <c r="B9154" s="470"/>
    </row>
    <row r="9155" spans="1:2" s="104" customFormat="1" ht="12" customHeight="1">
      <c r="A9155" s="470"/>
      <c r="B9155" s="470"/>
    </row>
    <row r="9156" spans="1:2" s="104" customFormat="1" ht="12" customHeight="1">
      <c r="A9156" s="470"/>
      <c r="B9156" s="470"/>
    </row>
    <row r="9157" spans="1:2" s="104" customFormat="1" ht="12" customHeight="1">
      <c r="A9157" s="470"/>
      <c r="B9157" s="470"/>
    </row>
    <row r="9158" spans="1:2" s="104" customFormat="1" ht="12" customHeight="1">
      <c r="A9158" s="470"/>
      <c r="B9158" s="470"/>
    </row>
    <row r="9159" spans="1:2" s="104" customFormat="1" ht="12" customHeight="1">
      <c r="A9159" s="470"/>
      <c r="B9159" s="470"/>
    </row>
    <row r="9160" spans="1:2" s="104" customFormat="1" ht="12" customHeight="1">
      <c r="A9160" s="470"/>
      <c r="B9160" s="470"/>
    </row>
    <row r="9161" spans="1:2" s="104" customFormat="1" ht="12" customHeight="1">
      <c r="A9161" s="470"/>
      <c r="B9161" s="470"/>
    </row>
    <row r="9162" spans="1:2" s="104" customFormat="1" ht="12" customHeight="1">
      <c r="A9162" s="470"/>
      <c r="B9162" s="470"/>
    </row>
    <row r="9163" spans="1:2" s="104" customFormat="1" ht="12" customHeight="1">
      <c r="A9163" s="470"/>
      <c r="B9163" s="470"/>
    </row>
    <row r="9164" spans="1:2" s="104" customFormat="1" ht="12" customHeight="1">
      <c r="A9164" s="470"/>
      <c r="B9164" s="470"/>
    </row>
    <row r="9165" spans="1:2" s="104" customFormat="1" ht="12" customHeight="1">
      <c r="A9165" s="470"/>
      <c r="B9165" s="470"/>
    </row>
    <row r="9166" spans="1:2" s="104" customFormat="1" ht="12" customHeight="1">
      <c r="A9166" s="470"/>
      <c r="B9166" s="470"/>
    </row>
    <row r="9167" spans="1:2" s="104" customFormat="1" ht="12" customHeight="1">
      <c r="A9167" s="470"/>
      <c r="B9167" s="470"/>
    </row>
    <row r="9168" spans="1:2" s="104" customFormat="1" ht="12" customHeight="1">
      <c r="A9168" s="470"/>
      <c r="B9168" s="470"/>
    </row>
    <row r="9169" spans="1:2" s="104" customFormat="1" ht="12" customHeight="1">
      <c r="A9169" s="470"/>
      <c r="B9169" s="470"/>
    </row>
    <row r="9170" spans="1:2" s="104" customFormat="1" ht="12" customHeight="1">
      <c r="A9170" s="470"/>
      <c r="B9170" s="470"/>
    </row>
    <row r="9171" spans="1:2" s="104" customFormat="1" ht="12" customHeight="1">
      <c r="A9171" s="470"/>
      <c r="B9171" s="470"/>
    </row>
    <row r="9172" spans="1:2" s="104" customFormat="1" ht="12" customHeight="1">
      <c r="A9172" s="470"/>
      <c r="B9172" s="470"/>
    </row>
    <row r="9173" spans="1:2" s="104" customFormat="1" ht="12" customHeight="1">
      <c r="A9173" s="470"/>
      <c r="B9173" s="470"/>
    </row>
    <row r="9174" spans="1:2" s="104" customFormat="1" ht="12" customHeight="1">
      <c r="A9174" s="470"/>
      <c r="B9174" s="470"/>
    </row>
    <row r="9175" spans="1:2" s="104" customFormat="1" ht="12" customHeight="1">
      <c r="A9175" s="470"/>
      <c r="B9175" s="470"/>
    </row>
    <row r="9176" spans="1:2" s="104" customFormat="1" ht="12" customHeight="1">
      <c r="A9176" s="470"/>
      <c r="B9176" s="470"/>
    </row>
    <row r="9177" spans="1:2" s="104" customFormat="1" ht="12" customHeight="1">
      <c r="A9177" s="470"/>
      <c r="B9177" s="470"/>
    </row>
    <row r="9178" spans="1:2" s="104" customFormat="1" ht="12" customHeight="1">
      <c r="A9178" s="470"/>
      <c r="B9178" s="470"/>
    </row>
    <row r="9179" spans="1:2" s="104" customFormat="1" ht="12" customHeight="1">
      <c r="A9179" s="470"/>
      <c r="B9179" s="470"/>
    </row>
    <row r="9180" spans="1:2" s="104" customFormat="1" ht="12" customHeight="1">
      <c r="A9180" s="470"/>
      <c r="B9180" s="470"/>
    </row>
    <row r="9181" spans="1:2" s="104" customFormat="1" ht="12" customHeight="1">
      <c r="A9181" s="470"/>
      <c r="B9181" s="470"/>
    </row>
    <row r="9182" spans="1:2" s="104" customFormat="1" ht="12" customHeight="1">
      <c r="A9182" s="470"/>
      <c r="B9182" s="470"/>
    </row>
    <row r="9183" spans="1:2" s="104" customFormat="1" ht="12" customHeight="1">
      <c r="A9183" s="470"/>
      <c r="B9183" s="470"/>
    </row>
    <row r="9184" spans="1:2" s="104" customFormat="1" ht="12" customHeight="1">
      <c r="A9184" s="470"/>
      <c r="B9184" s="470"/>
    </row>
    <row r="9185" spans="1:2" s="104" customFormat="1" ht="12" customHeight="1">
      <c r="A9185" s="470"/>
      <c r="B9185" s="470"/>
    </row>
    <row r="9186" spans="1:2" s="104" customFormat="1" ht="12" customHeight="1">
      <c r="A9186" s="470"/>
      <c r="B9186" s="470"/>
    </row>
    <row r="9187" spans="1:2" s="104" customFormat="1" ht="12" customHeight="1">
      <c r="A9187" s="470"/>
      <c r="B9187" s="470"/>
    </row>
    <row r="9188" spans="1:2" s="104" customFormat="1" ht="12" customHeight="1">
      <c r="A9188" s="470"/>
      <c r="B9188" s="470"/>
    </row>
    <row r="9189" spans="1:2" s="104" customFormat="1" ht="12" customHeight="1">
      <c r="A9189" s="470"/>
      <c r="B9189" s="470"/>
    </row>
    <row r="9190" spans="1:2" s="104" customFormat="1" ht="12" customHeight="1">
      <c r="A9190" s="470"/>
      <c r="B9190" s="470"/>
    </row>
    <row r="9191" spans="1:2" s="104" customFormat="1" ht="12" customHeight="1">
      <c r="A9191" s="470"/>
      <c r="B9191" s="470"/>
    </row>
    <row r="9192" spans="1:2" s="104" customFormat="1" ht="12" customHeight="1">
      <c r="A9192" s="470"/>
      <c r="B9192" s="470"/>
    </row>
    <row r="9193" spans="1:2" s="104" customFormat="1" ht="12" customHeight="1">
      <c r="A9193" s="470"/>
      <c r="B9193" s="470"/>
    </row>
    <row r="9194" spans="1:2" s="104" customFormat="1" ht="12" customHeight="1">
      <c r="A9194" s="470"/>
      <c r="B9194" s="470"/>
    </row>
    <row r="9195" spans="1:2" s="104" customFormat="1" ht="12" customHeight="1">
      <c r="A9195" s="470"/>
      <c r="B9195" s="470"/>
    </row>
    <row r="9196" spans="1:2" s="104" customFormat="1" ht="12" customHeight="1">
      <c r="A9196" s="470"/>
      <c r="B9196" s="470"/>
    </row>
    <row r="9197" spans="1:2" s="104" customFormat="1" ht="12" customHeight="1">
      <c r="A9197" s="470"/>
      <c r="B9197" s="470"/>
    </row>
    <row r="9198" spans="1:2" s="104" customFormat="1" ht="12" customHeight="1">
      <c r="A9198" s="470"/>
      <c r="B9198" s="470"/>
    </row>
    <row r="9199" spans="1:2" s="104" customFormat="1" ht="12" customHeight="1">
      <c r="A9199" s="470"/>
      <c r="B9199" s="470"/>
    </row>
    <row r="9200" spans="1:2" s="104" customFormat="1" ht="12" customHeight="1">
      <c r="A9200" s="470"/>
      <c r="B9200" s="470"/>
    </row>
    <row r="9201" spans="1:2" s="104" customFormat="1" ht="12" customHeight="1">
      <c r="A9201" s="470"/>
      <c r="B9201" s="470"/>
    </row>
    <row r="9202" spans="1:2" s="104" customFormat="1" ht="12" customHeight="1">
      <c r="A9202" s="470"/>
      <c r="B9202" s="470"/>
    </row>
    <row r="9203" spans="1:2" s="104" customFormat="1" ht="12" customHeight="1">
      <c r="A9203" s="470"/>
      <c r="B9203" s="470"/>
    </row>
    <row r="9204" spans="1:2" s="104" customFormat="1" ht="12" customHeight="1">
      <c r="A9204" s="470"/>
      <c r="B9204" s="470"/>
    </row>
    <row r="9205" spans="1:2" s="104" customFormat="1" ht="12" customHeight="1">
      <c r="A9205" s="470"/>
      <c r="B9205" s="470"/>
    </row>
    <row r="9206" spans="1:2" s="104" customFormat="1" ht="12" customHeight="1">
      <c r="A9206" s="470"/>
      <c r="B9206" s="470"/>
    </row>
    <row r="9207" spans="1:2" s="104" customFormat="1" ht="12" customHeight="1">
      <c r="A9207" s="470"/>
      <c r="B9207" s="470"/>
    </row>
    <row r="9208" spans="1:2" s="104" customFormat="1" ht="12" customHeight="1">
      <c r="A9208" s="470"/>
      <c r="B9208" s="470"/>
    </row>
    <row r="9209" spans="1:2" s="104" customFormat="1" ht="12" customHeight="1">
      <c r="A9209" s="470"/>
      <c r="B9209" s="470"/>
    </row>
    <row r="9210" spans="1:2" s="104" customFormat="1" ht="12" customHeight="1">
      <c r="A9210" s="470"/>
      <c r="B9210" s="470"/>
    </row>
    <row r="9211" spans="1:2" s="104" customFormat="1" ht="12" customHeight="1">
      <c r="A9211" s="470"/>
      <c r="B9211" s="470"/>
    </row>
    <row r="9212" spans="1:2" s="104" customFormat="1" ht="12" customHeight="1">
      <c r="A9212" s="470"/>
      <c r="B9212" s="470"/>
    </row>
    <row r="9213" spans="1:2" s="104" customFormat="1" ht="12" customHeight="1">
      <c r="A9213" s="470"/>
      <c r="B9213" s="470"/>
    </row>
    <row r="9214" spans="1:2" s="104" customFormat="1" ht="12" customHeight="1">
      <c r="A9214" s="470"/>
      <c r="B9214" s="470"/>
    </row>
    <row r="9215" spans="1:2" s="104" customFormat="1" ht="12" customHeight="1">
      <c r="A9215" s="470"/>
      <c r="B9215" s="470"/>
    </row>
    <row r="9216" spans="1:2" s="104" customFormat="1" ht="12" customHeight="1">
      <c r="A9216" s="470"/>
      <c r="B9216" s="470"/>
    </row>
    <row r="9217" spans="1:2" s="104" customFormat="1" ht="12" customHeight="1">
      <c r="A9217" s="470"/>
      <c r="B9217" s="470"/>
    </row>
    <row r="9218" spans="1:2" s="104" customFormat="1" ht="12" customHeight="1">
      <c r="A9218" s="470"/>
      <c r="B9218" s="470"/>
    </row>
    <row r="9219" spans="1:2" s="104" customFormat="1" ht="12" customHeight="1">
      <c r="A9219" s="470"/>
      <c r="B9219" s="470"/>
    </row>
    <row r="9220" spans="1:2" s="104" customFormat="1" ht="12" customHeight="1">
      <c r="A9220" s="470"/>
      <c r="B9220" s="470"/>
    </row>
    <row r="9221" spans="1:2" s="104" customFormat="1" ht="12" customHeight="1">
      <c r="A9221" s="470"/>
      <c r="B9221" s="470"/>
    </row>
    <row r="9222" spans="1:2" s="104" customFormat="1" ht="12" customHeight="1">
      <c r="A9222" s="470"/>
      <c r="B9222" s="470"/>
    </row>
    <row r="9223" spans="1:2" s="104" customFormat="1" ht="12" customHeight="1">
      <c r="A9223" s="470"/>
      <c r="B9223" s="470"/>
    </row>
    <row r="9224" spans="1:2" s="104" customFormat="1" ht="12" customHeight="1">
      <c r="A9224" s="470"/>
      <c r="B9224" s="470"/>
    </row>
    <row r="9225" spans="1:2" s="104" customFormat="1" ht="12" customHeight="1">
      <c r="A9225" s="470"/>
      <c r="B9225" s="470"/>
    </row>
    <row r="9226" spans="1:2" s="104" customFormat="1" ht="12" customHeight="1">
      <c r="A9226" s="470"/>
      <c r="B9226" s="470"/>
    </row>
    <row r="9227" spans="1:2" s="104" customFormat="1" ht="12" customHeight="1">
      <c r="A9227" s="470"/>
      <c r="B9227" s="470"/>
    </row>
    <row r="9228" spans="1:2" s="104" customFormat="1" ht="12" customHeight="1">
      <c r="A9228" s="470"/>
      <c r="B9228" s="470"/>
    </row>
    <row r="9229" spans="1:2" s="104" customFormat="1" ht="12" customHeight="1">
      <c r="A9229" s="470"/>
      <c r="B9229" s="470"/>
    </row>
    <row r="9230" spans="1:2" s="104" customFormat="1" ht="12" customHeight="1">
      <c r="A9230" s="470"/>
      <c r="B9230" s="470"/>
    </row>
    <row r="9231" spans="1:2" s="104" customFormat="1" ht="12" customHeight="1">
      <c r="A9231" s="470"/>
      <c r="B9231" s="470"/>
    </row>
    <row r="9232" spans="1:2" s="104" customFormat="1" ht="12" customHeight="1">
      <c r="A9232" s="470"/>
      <c r="B9232" s="470"/>
    </row>
    <row r="9233" spans="1:2" s="104" customFormat="1" ht="12" customHeight="1">
      <c r="A9233" s="470"/>
      <c r="B9233" s="470"/>
    </row>
    <row r="9234" spans="1:2" s="104" customFormat="1" ht="12" customHeight="1">
      <c r="A9234" s="470"/>
      <c r="B9234" s="470"/>
    </row>
    <row r="9235" spans="1:2" s="104" customFormat="1" ht="12" customHeight="1">
      <c r="A9235" s="470"/>
      <c r="B9235" s="470"/>
    </row>
    <row r="9236" spans="1:2" s="104" customFormat="1" ht="12" customHeight="1">
      <c r="A9236" s="470"/>
      <c r="B9236" s="470"/>
    </row>
    <row r="9237" spans="1:2" s="104" customFormat="1" ht="12" customHeight="1">
      <c r="A9237" s="470"/>
      <c r="B9237" s="470"/>
    </row>
    <row r="9238" spans="1:2" s="104" customFormat="1" ht="12" customHeight="1">
      <c r="A9238" s="470"/>
      <c r="B9238" s="470"/>
    </row>
    <row r="9239" spans="1:2" s="104" customFormat="1" ht="12" customHeight="1">
      <c r="A9239" s="470"/>
      <c r="B9239" s="470"/>
    </row>
    <row r="9240" spans="1:2" s="104" customFormat="1" ht="12" customHeight="1">
      <c r="A9240" s="470"/>
      <c r="B9240" s="470"/>
    </row>
    <row r="9241" spans="1:2" s="104" customFormat="1" ht="12" customHeight="1">
      <c r="A9241" s="470"/>
      <c r="B9241" s="470"/>
    </row>
    <row r="9242" spans="1:2" s="104" customFormat="1" ht="12" customHeight="1">
      <c r="A9242" s="470"/>
      <c r="B9242" s="470"/>
    </row>
    <row r="9243" spans="1:2" s="104" customFormat="1" ht="12" customHeight="1">
      <c r="A9243" s="470"/>
      <c r="B9243" s="470"/>
    </row>
    <row r="9244" spans="1:2" s="104" customFormat="1" ht="12" customHeight="1">
      <c r="A9244" s="470"/>
      <c r="B9244" s="470"/>
    </row>
    <row r="9245" spans="1:2" s="104" customFormat="1" ht="12" customHeight="1">
      <c r="A9245" s="470"/>
      <c r="B9245" s="470"/>
    </row>
    <row r="9246" spans="1:2" s="104" customFormat="1" ht="12" customHeight="1">
      <c r="A9246" s="470"/>
      <c r="B9246" s="470"/>
    </row>
    <row r="9247" spans="1:2" s="104" customFormat="1" ht="12" customHeight="1">
      <c r="A9247" s="470"/>
      <c r="B9247" s="470"/>
    </row>
    <row r="9248" spans="1:2" s="104" customFormat="1" ht="12" customHeight="1">
      <c r="A9248" s="470"/>
      <c r="B9248" s="470"/>
    </row>
    <row r="9249" spans="1:2" s="104" customFormat="1" ht="12" customHeight="1">
      <c r="A9249" s="470"/>
      <c r="B9249" s="470"/>
    </row>
    <row r="9250" spans="1:2" s="104" customFormat="1" ht="12" customHeight="1">
      <c r="A9250" s="470"/>
      <c r="B9250" s="470"/>
    </row>
    <row r="9251" spans="1:2" s="104" customFormat="1" ht="12" customHeight="1">
      <c r="A9251" s="470"/>
      <c r="B9251" s="470"/>
    </row>
    <row r="9252" spans="1:2" s="104" customFormat="1" ht="12" customHeight="1">
      <c r="A9252" s="470"/>
      <c r="B9252" s="470"/>
    </row>
    <row r="9253" spans="1:2" s="104" customFormat="1" ht="12" customHeight="1">
      <c r="A9253" s="470"/>
      <c r="B9253" s="470"/>
    </row>
    <row r="9254" spans="1:2" s="104" customFormat="1" ht="12" customHeight="1">
      <c r="A9254" s="470"/>
      <c r="B9254" s="470"/>
    </row>
    <row r="9255" spans="1:2" s="104" customFormat="1" ht="12" customHeight="1">
      <c r="A9255" s="470"/>
      <c r="B9255" s="470"/>
    </row>
    <row r="9256" spans="1:2" s="104" customFormat="1" ht="12" customHeight="1">
      <c r="A9256" s="470"/>
      <c r="B9256" s="470"/>
    </row>
    <row r="9257" spans="1:2" s="104" customFormat="1" ht="12" customHeight="1">
      <c r="A9257" s="470"/>
      <c r="B9257" s="470"/>
    </row>
    <row r="9258" spans="1:2" s="104" customFormat="1" ht="12" customHeight="1">
      <c r="A9258" s="470"/>
      <c r="B9258" s="470"/>
    </row>
    <row r="9259" spans="1:2" s="104" customFormat="1" ht="12" customHeight="1">
      <c r="A9259" s="470"/>
      <c r="B9259" s="470"/>
    </row>
    <row r="9260" spans="1:2" s="104" customFormat="1" ht="12" customHeight="1">
      <c r="A9260" s="470"/>
      <c r="B9260" s="470"/>
    </row>
    <row r="9261" spans="1:2" s="104" customFormat="1" ht="12" customHeight="1">
      <c r="A9261" s="470"/>
      <c r="B9261" s="470"/>
    </row>
    <row r="9262" spans="1:2" s="104" customFormat="1" ht="12" customHeight="1">
      <c r="A9262" s="470"/>
      <c r="B9262" s="470"/>
    </row>
    <row r="9263" spans="1:2" s="104" customFormat="1" ht="12" customHeight="1">
      <c r="A9263" s="470"/>
      <c r="B9263" s="470"/>
    </row>
    <row r="9264" spans="1:2" s="104" customFormat="1" ht="12" customHeight="1">
      <c r="A9264" s="470"/>
      <c r="B9264" s="470"/>
    </row>
    <row r="9265" spans="1:2" s="104" customFormat="1" ht="12" customHeight="1">
      <c r="A9265" s="470"/>
      <c r="B9265" s="470"/>
    </row>
    <row r="9266" spans="1:2" s="104" customFormat="1" ht="12" customHeight="1">
      <c r="A9266" s="470"/>
      <c r="B9266" s="470"/>
    </row>
    <row r="9267" spans="1:2" s="104" customFormat="1" ht="12" customHeight="1">
      <c r="A9267" s="470"/>
      <c r="B9267" s="470"/>
    </row>
    <row r="9268" spans="1:2" s="104" customFormat="1" ht="12" customHeight="1">
      <c r="A9268" s="470"/>
      <c r="B9268" s="470"/>
    </row>
    <row r="9269" spans="1:2" s="104" customFormat="1" ht="12" customHeight="1">
      <c r="A9269" s="470"/>
      <c r="B9269" s="470"/>
    </row>
    <row r="9270" spans="1:2" s="104" customFormat="1" ht="12" customHeight="1">
      <c r="A9270" s="470"/>
      <c r="B9270" s="470"/>
    </row>
    <row r="9271" spans="1:2" s="104" customFormat="1" ht="12" customHeight="1">
      <c r="A9271" s="470"/>
      <c r="B9271" s="470"/>
    </row>
    <row r="9272" spans="1:2" s="104" customFormat="1" ht="12" customHeight="1">
      <c r="A9272" s="470"/>
      <c r="B9272" s="470"/>
    </row>
    <row r="9273" spans="1:2" s="104" customFormat="1" ht="12" customHeight="1">
      <c r="A9273" s="470"/>
      <c r="B9273" s="470"/>
    </row>
    <row r="9274" spans="1:2" s="104" customFormat="1" ht="12" customHeight="1">
      <c r="A9274" s="470"/>
      <c r="B9274" s="470"/>
    </row>
    <row r="9275" spans="1:2" s="104" customFormat="1" ht="12" customHeight="1">
      <c r="A9275" s="470"/>
      <c r="B9275" s="470"/>
    </row>
    <row r="9276" spans="1:2" s="104" customFormat="1" ht="12" customHeight="1">
      <c r="A9276" s="470"/>
      <c r="B9276" s="470"/>
    </row>
    <row r="9277" spans="1:2" s="104" customFormat="1" ht="12" customHeight="1">
      <c r="A9277" s="470"/>
      <c r="B9277" s="470"/>
    </row>
    <row r="9278" spans="1:2" s="104" customFormat="1" ht="12" customHeight="1">
      <c r="A9278" s="470"/>
      <c r="B9278" s="470"/>
    </row>
    <row r="9279" spans="1:2" s="104" customFormat="1" ht="12" customHeight="1">
      <c r="A9279" s="470"/>
      <c r="B9279" s="470"/>
    </row>
    <row r="9280" spans="1:2" s="104" customFormat="1" ht="12" customHeight="1">
      <c r="A9280" s="470"/>
      <c r="B9280" s="470"/>
    </row>
    <row r="9281" spans="1:2" s="104" customFormat="1" ht="12" customHeight="1">
      <c r="A9281" s="470"/>
      <c r="B9281" s="470"/>
    </row>
    <row r="9282" spans="1:2" s="104" customFormat="1" ht="12" customHeight="1">
      <c r="A9282" s="470"/>
      <c r="B9282" s="470"/>
    </row>
    <row r="9283" spans="1:2" s="104" customFormat="1" ht="12" customHeight="1">
      <c r="A9283" s="470"/>
      <c r="B9283" s="470"/>
    </row>
    <row r="9284" spans="1:2" s="104" customFormat="1" ht="12" customHeight="1">
      <c r="A9284" s="470"/>
      <c r="B9284" s="470"/>
    </row>
    <row r="9285" spans="1:2" s="104" customFormat="1" ht="12" customHeight="1">
      <c r="A9285" s="470"/>
      <c r="B9285" s="470"/>
    </row>
    <row r="9286" spans="1:2" s="104" customFormat="1" ht="12" customHeight="1">
      <c r="A9286" s="470"/>
      <c r="B9286" s="470"/>
    </row>
    <row r="9287" spans="1:2" s="104" customFormat="1" ht="12" customHeight="1">
      <c r="A9287" s="470"/>
      <c r="B9287" s="470"/>
    </row>
    <row r="9288" spans="1:2" s="104" customFormat="1" ht="12" customHeight="1">
      <c r="A9288" s="470"/>
      <c r="B9288" s="470"/>
    </row>
    <row r="9289" spans="1:2" s="104" customFormat="1" ht="12" customHeight="1">
      <c r="A9289" s="470"/>
      <c r="B9289" s="470"/>
    </row>
    <row r="9290" spans="1:2" s="104" customFormat="1" ht="12" customHeight="1">
      <c r="A9290" s="470"/>
      <c r="B9290" s="470"/>
    </row>
    <row r="9291" spans="1:2" s="104" customFormat="1" ht="12" customHeight="1">
      <c r="A9291" s="470"/>
      <c r="B9291" s="470"/>
    </row>
    <row r="9292" spans="1:2" s="104" customFormat="1" ht="12" customHeight="1">
      <c r="A9292" s="470"/>
      <c r="B9292" s="470"/>
    </row>
    <row r="9293" spans="1:2" s="104" customFormat="1" ht="12" customHeight="1">
      <c r="A9293" s="470"/>
      <c r="B9293" s="470"/>
    </row>
    <row r="9294" spans="1:2" s="104" customFormat="1" ht="12" customHeight="1">
      <c r="A9294" s="470"/>
      <c r="B9294" s="470"/>
    </row>
    <row r="9295" spans="1:2" s="104" customFormat="1" ht="12" customHeight="1">
      <c r="A9295" s="470"/>
      <c r="B9295" s="470"/>
    </row>
    <row r="9296" spans="1:2" s="104" customFormat="1" ht="12" customHeight="1">
      <c r="A9296" s="470"/>
      <c r="B9296" s="470"/>
    </row>
    <row r="9297" spans="1:2" s="104" customFormat="1" ht="12" customHeight="1">
      <c r="A9297" s="470"/>
      <c r="B9297" s="470"/>
    </row>
    <row r="9298" spans="1:2" s="104" customFormat="1" ht="12" customHeight="1">
      <c r="A9298" s="470"/>
      <c r="B9298" s="470"/>
    </row>
    <row r="9299" spans="1:2" s="104" customFormat="1" ht="12" customHeight="1">
      <c r="A9299" s="470"/>
      <c r="B9299" s="470"/>
    </row>
    <row r="9300" spans="1:2" s="104" customFormat="1" ht="12" customHeight="1">
      <c r="A9300" s="470"/>
      <c r="B9300" s="470"/>
    </row>
    <row r="9301" spans="1:2" s="104" customFormat="1" ht="12" customHeight="1">
      <c r="A9301" s="470"/>
      <c r="B9301" s="470"/>
    </row>
    <row r="9302" spans="1:2" s="104" customFormat="1" ht="12" customHeight="1">
      <c r="A9302" s="470"/>
      <c r="B9302" s="470"/>
    </row>
    <row r="9303" spans="1:2" s="104" customFormat="1" ht="12" customHeight="1">
      <c r="A9303" s="470"/>
      <c r="B9303" s="470"/>
    </row>
    <row r="9304" spans="1:2" s="104" customFormat="1" ht="12" customHeight="1">
      <c r="A9304" s="470"/>
      <c r="B9304" s="470"/>
    </row>
    <row r="9305" spans="1:2" s="104" customFormat="1" ht="12" customHeight="1">
      <c r="A9305" s="470"/>
      <c r="B9305" s="470"/>
    </row>
    <row r="9306" spans="1:2" s="104" customFormat="1" ht="12" customHeight="1">
      <c r="A9306" s="470"/>
      <c r="B9306" s="470"/>
    </row>
    <row r="9307" spans="1:2" s="104" customFormat="1" ht="12" customHeight="1">
      <c r="A9307" s="470"/>
      <c r="B9307" s="470"/>
    </row>
    <row r="9308" spans="1:2" s="104" customFormat="1" ht="12" customHeight="1">
      <c r="A9308" s="470"/>
      <c r="B9308" s="470"/>
    </row>
    <row r="9309" spans="1:2" s="104" customFormat="1" ht="12" customHeight="1">
      <c r="A9309" s="470"/>
      <c r="B9309" s="470"/>
    </row>
    <row r="9310" spans="1:2" s="104" customFormat="1" ht="12" customHeight="1">
      <c r="A9310" s="470"/>
      <c r="B9310" s="470"/>
    </row>
    <row r="9311" spans="1:2" s="104" customFormat="1" ht="12" customHeight="1">
      <c r="A9311" s="470"/>
      <c r="B9311" s="470"/>
    </row>
    <row r="9312" spans="1:2" s="104" customFormat="1" ht="12" customHeight="1">
      <c r="A9312" s="470"/>
      <c r="B9312" s="470"/>
    </row>
    <row r="9313" spans="1:2" s="104" customFormat="1" ht="12" customHeight="1">
      <c r="A9313" s="470"/>
      <c r="B9313" s="470"/>
    </row>
    <row r="9314" spans="1:2" s="104" customFormat="1" ht="12" customHeight="1">
      <c r="A9314" s="470"/>
      <c r="B9314" s="470"/>
    </row>
    <row r="9315" spans="1:2" s="104" customFormat="1" ht="12" customHeight="1">
      <c r="A9315" s="470"/>
      <c r="B9315" s="470"/>
    </row>
    <row r="9316" spans="1:2" s="104" customFormat="1" ht="12" customHeight="1">
      <c r="A9316" s="470"/>
      <c r="B9316" s="470"/>
    </row>
    <row r="9317" spans="1:2" s="104" customFormat="1" ht="12" customHeight="1">
      <c r="A9317" s="470"/>
      <c r="B9317" s="470"/>
    </row>
    <row r="9318" spans="1:2" s="104" customFormat="1" ht="12" customHeight="1">
      <c r="A9318" s="470"/>
      <c r="B9318" s="470"/>
    </row>
    <row r="9319" spans="1:2" s="104" customFormat="1" ht="12" customHeight="1">
      <c r="A9319" s="470"/>
      <c r="B9319" s="470"/>
    </row>
    <row r="9320" spans="1:2" s="104" customFormat="1" ht="12" customHeight="1">
      <c r="A9320" s="470"/>
      <c r="B9320" s="470"/>
    </row>
    <row r="9321" spans="1:2" s="104" customFormat="1" ht="12" customHeight="1">
      <c r="A9321" s="470"/>
      <c r="B9321" s="470"/>
    </row>
    <row r="9322" spans="1:2" s="104" customFormat="1" ht="12" customHeight="1">
      <c r="A9322" s="470"/>
      <c r="B9322" s="470"/>
    </row>
    <row r="9323" spans="1:2" s="104" customFormat="1" ht="12" customHeight="1">
      <c r="A9323" s="470"/>
      <c r="B9323" s="470"/>
    </row>
    <row r="9324" spans="1:2" s="104" customFormat="1" ht="12" customHeight="1">
      <c r="A9324" s="470"/>
      <c r="B9324" s="470"/>
    </row>
    <row r="9325" spans="1:2" s="104" customFormat="1" ht="12" customHeight="1">
      <c r="A9325" s="470"/>
      <c r="B9325" s="470"/>
    </row>
    <row r="9326" spans="1:2" s="104" customFormat="1" ht="12" customHeight="1">
      <c r="A9326" s="470"/>
      <c r="B9326" s="470"/>
    </row>
    <row r="9327" spans="1:2" s="104" customFormat="1" ht="12" customHeight="1">
      <c r="A9327" s="470"/>
      <c r="B9327" s="470"/>
    </row>
    <row r="9328" spans="1:2" s="104" customFormat="1" ht="12" customHeight="1">
      <c r="A9328" s="470"/>
      <c r="B9328" s="470"/>
    </row>
    <row r="9329" spans="1:2" s="104" customFormat="1" ht="12" customHeight="1">
      <c r="A9329" s="470"/>
      <c r="B9329" s="470"/>
    </row>
    <row r="9330" spans="1:2" s="104" customFormat="1" ht="12" customHeight="1">
      <c r="A9330" s="470"/>
      <c r="B9330" s="470"/>
    </row>
    <row r="9331" spans="1:2" s="104" customFormat="1" ht="12" customHeight="1">
      <c r="A9331" s="470"/>
      <c r="B9331" s="470"/>
    </row>
    <row r="9332" spans="1:2" s="104" customFormat="1" ht="12" customHeight="1">
      <c r="A9332" s="470"/>
      <c r="B9332" s="470"/>
    </row>
    <row r="9333" spans="1:2" s="104" customFormat="1" ht="12" customHeight="1">
      <c r="A9333" s="470"/>
      <c r="B9333" s="470"/>
    </row>
    <row r="9334" spans="1:2" s="104" customFormat="1" ht="12" customHeight="1">
      <c r="A9334" s="470"/>
      <c r="B9334" s="470"/>
    </row>
    <row r="9335" spans="1:2" s="104" customFormat="1" ht="12" customHeight="1">
      <c r="A9335" s="470"/>
      <c r="B9335" s="470"/>
    </row>
    <row r="9336" spans="1:2" s="104" customFormat="1" ht="12" customHeight="1">
      <c r="A9336" s="470"/>
      <c r="B9336" s="470"/>
    </row>
    <row r="9337" spans="1:2" s="104" customFormat="1" ht="12" customHeight="1">
      <c r="A9337" s="470"/>
      <c r="B9337" s="470"/>
    </row>
    <row r="9338" spans="1:2" s="104" customFormat="1" ht="12" customHeight="1">
      <c r="A9338" s="470"/>
      <c r="B9338" s="470"/>
    </row>
    <row r="9339" spans="1:2" s="104" customFormat="1" ht="12" customHeight="1">
      <c r="A9339" s="470"/>
      <c r="B9339" s="470"/>
    </row>
    <row r="9340" spans="1:2" s="104" customFormat="1" ht="12" customHeight="1">
      <c r="A9340" s="470"/>
      <c r="B9340" s="470"/>
    </row>
    <row r="9341" spans="1:2" s="104" customFormat="1" ht="12" customHeight="1">
      <c r="A9341" s="470"/>
      <c r="B9341" s="470"/>
    </row>
    <row r="9342" spans="1:2" s="104" customFormat="1" ht="12" customHeight="1">
      <c r="A9342" s="470"/>
      <c r="B9342" s="470"/>
    </row>
    <row r="9343" spans="1:2" s="104" customFormat="1" ht="12" customHeight="1">
      <c r="A9343" s="470"/>
      <c r="B9343" s="470"/>
    </row>
    <row r="9344" spans="1:2" s="104" customFormat="1" ht="12" customHeight="1">
      <c r="A9344" s="470"/>
      <c r="B9344" s="470"/>
    </row>
    <row r="9345" spans="1:2" s="104" customFormat="1" ht="12" customHeight="1">
      <c r="A9345" s="470"/>
      <c r="B9345" s="470"/>
    </row>
    <row r="9346" spans="1:2" s="104" customFormat="1" ht="12" customHeight="1">
      <c r="A9346" s="470"/>
      <c r="B9346" s="470"/>
    </row>
    <row r="9347" spans="1:2" s="104" customFormat="1" ht="12" customHeight="1">
      <c r="A9347" s="470"/>
      <c r="B9347" s="470"/>
    </row>
    <row r="9348" spans="1:2" s="104" customFormat="1" ht="12" customHeight="1">
      <c r="A9348" s="470"/>
      <c r="B9348" s="470"/>
    </row>
    <row r="9349" spans="1:2" s="104" customFormat="1" ht="12" customHeight="1">
      <c r="A9349" s="470"/>
      <c r="B9349" s="470"/>
    </row>
    <row r="9350" spans="1:2" s="104" customFormat="1" ht="12" customHeight="1">
      <c r="A9350" s="470"/>
      <c r="B9350" s="470"/>
    </row>
    <row r="9351" spans="1:2" s="104" customFormat="1" ht="12" customHeight="1">
      <c r="A9351" s="470"/>
      <c r="B9351" s="470"/>
    </row>
    <row r="9352" spans="1:2" s="104" customFormat="1" ht="12" customHeight="1">
      <c r="A9352" s="470"/>
      <c r="B9352" s="470"/>
    </row>
    <row r="9353" spans="1:2" s="104" customFormat="1" ht="12" customHeight="1">
      <c r="A9353" s="470"/>
      <c r="B9353" s="470"/>
    </row>
    <row r="9354" spans="1:2" s="104" customFormat="1" ht="12" customHeight="1">
      <c r="A9354" s="470"/>
      <c r="B9354" s="470"/>
    </row>
    <row r="9355" spans="1:2" s="104" customFormat="1" ht="12" customHeight="1">
      <c r="A9355" s="470"/>
      <c r="B9355" s="470"/>
    </row>
    <row r="9356" spans="1:2" s="104" customFormat="1" ht="12" customHeight="1">
      <c r="A9356" s="470"/>
      <c r="B9356" s="470"/>
    </row>
    <row r="9357" spans="1:2" s="104" customFormat="1" ht="12" customHeight="1">
      <c r="A9357" s="470"/>
      <c r="B9357" s="470"/>
    </row>
    <row r="9358" spans="1:2" s="104" customFormat="1" ht="12" customHeight="1">
      <c r="A9358" s="470"/>
      <c r="B9358" s="470"/>
    </row>
    <row r="9359" spans="1:2" s="104" customFormat="1" ht="12" customHeight="1">
      <c r="A9359" s="470"/>
      <c r="B9359" s="470"/>
    </row>
    <row r="9360" spans="1:2" s="104" customFormat="1" ht="12" customHeight="1">
      <c r="A9360" s="470"/>
      <c r="B9360" s="470"/>
    </row>
    <row r="9361" spans="1:2" s="104" customFormat="1" ht="12" customHeight="1">
      <c r="A9361" s="470"/>
      <c r="B9361" s="470"/>
    </row>
    <row r="9362" spans="1:2" s="104" customFormat="1" ht="12" customHeight="1">
      <c r="A9362" s="470"/>
      <c r="B9362" s="470"/>
    </row>
    <row r="9363" spans="1:2" s="104" customFormat="1" ht="12" customHeight="1">
      <c r="A9363" s="470"/>
      <c r="B9363" s="470"/>
    </row>
    <row r="9364" spans="1:2" s="104" customFormat="1" ht="12" customHeight="1">
      <c r="A9364" s="470"/>
      <c r="B9364" s="470"/>
    </row>
    <row r="9365" spans="1:2" s="104" customFormat="1" ht="12" customHeight="1">
      <c r="A9365" s="470"/>
      <c r="B9365" s="470"/>
    </row>
    <row r="9366" spans="1:2" s="104" customFormat="1" ht="12" customHeight="1">
      <c r="A9366" s="470"/>
      <c r="B9366" s="470"/>
    </row>
    <row r="9367" spans="1:2" s="104" customFormat="1" ht="12" customHeight="1">
      <c r="A9367" s="470"/>
      <c r="B9367" s="470"/>
    </row>
    <row r="9368" spans="1:2" s="104" customFormat="1" ht="12" customHeight="1">
      <c r="A9368" s="470"/>
      <c r="B9368" s="470"/>
    </row>
    <row r="9369" spans="1:2" s="104" customFormat="1" ht="12" customHeight="1">
      <c r="A9369" s="470"/>
      <c r="B9369" s="470"/>
    </row>
    <row r="9370" spans="1:2" s="104" customFormat="1" ht="12" customHeight="1">
      <c r="A9370" s="470"/>
      <c r="B9370" s="470"/>
    </row>
    <row r="9371" spans="1:2" s="104" customFormat="1" ht="12" customHeight="1">
      <c r="A9371" s="470"/>
      <c r="B9371" s="470"/>
    </row>
    <row r="9372" spans="1:2" s="104" customFormat="1" ht="12" customHeight="1">
      <c r="A9372" s="470"/>
      <c r="B9372" s="470"/>
    </row>
    <row r="9373" spans="1:2" s="104" customFormat="1" ht="12" customHeight="1">
      <c r="A9373" s="470"/>
      <c r="B9373" s="470"/>
    </row>
    <row r="9374" spans="1:2" s="104" customFormat="1" ht="12" customHeight="1">
      <c r="A9374" s="470"/>
      <c r="B9374" s="470"/>
    </row>
    <row r="9375" spans="1:2" s="104" customFormat="1" ht="12" customHeight="1">
      <c r="A9375" s="470"/>
      <c r="B9375" s="470"/>
    </row>
    <row r="9376" spans="1:2" s="104" customFormat="1" ht="12" customHeight="1">
      <c r="A9376" s="470"/>
      <c r="B9376" s="470"/>
    </row>
    <row r="9377" spans="1:2" s="104" customFormat="1" ht="12" customHeight="1">
      <c r="A9377" s="470"/>
      <c r="B9377" s="470"/>
    </row>
    <row r="9378" spans="1:2" s="104" customFormat="1" ht="12" customHeight="1">
      <c r="A9378" s="470"/>
      <c r="B9378" s="470"/>
    </row>
    <row r="9379" spans="1:2" s="104" customFormat="1" ht="12" customHeight="1">
      <c r="A9379" s="470"/>
      <c r="B9379" s="470"/>
    </row>
    <row r="9380" spans="1:2" s="104" customFormat="1" ht="12" customHeight="1">
      <c r="A9380" s="470"/>
      <c r="B9380" s="470"/>
    </row>
    <row r="9381" spans="1:2" s="104" customFormat="1" ht="12" customHeight="1">
      <c r="A9381" s="470"/>
      <c r="B9381" s="470"/>
    </row>
    <row r="9382" spans="1:2" s="104" customFormat="1" ht="12" customHeight="1">
      <c r="A9382" s="470"/>
      <c r="B9382" s="470"/>
    </row>
    <row r="9383" spans="1:2" s="104" customFormat="1" ht="12" customHeight="1">
      <c r="A9383" s="470"/>
      <c r="B9383" s="470"/>
    </row>
    <row r="9384" spans="1:2" s="104" customFormat="1" ht="12" customHeight="1">
      <c r="A9384" s="470"/>
      <c r="B9384" s="470"/>
    </row>
    <row r="9385" spans="1:2" s="104" customFormat="1" ht="12" customHeight="1">
      <c r="A9385" s="470"/>
      <c r="B9385" s="470"/>
    </row>
    <row r="9386" spans="1:2" s="104" customFormat="1" ht="12" customHeight="1">
      <c r="A9386" s="470"/>
      <c r="B9386" s="470"/>
    </row>
    <row r="9387" spans="1:2" s="104" customFormat="1" ht="12" customHeight="1">
      <c r="A9387" s="470"/>
      <c r="B9387" s="470"/>
    </row>
    <row r="9388" spans="1:2" s="104" customFormat="1" ht="12" customHeight="1">
      <c r="A9388" s="470"/>
      <c r="B9388" s="470"/>
    </row>
    <row r="9389" spans="1:2" s="104" customFormat="1" ht="12" customHeight="1">
      <c r="A9389" s="470"/>
      <c r="B9389" s="470"/>
    </row>
    <row r="9390" spans="1:2" s="104" customFormat="1" ht="12" customHeight="1">
      <c r="A9390" s="470"/>
      <c r="B9390" s="470"/>
    </row>
    <row r="9391" spans="1:2" s="104" customFormat="1" ht="12" customHeight="1">
      <c r="A9391" s="470"/>
      <c r="B9391" s="470"/>
    </row>
    <row r="9392" spans="1:2" s="104" customFormat="1" ht="12" customHeight="1">
      <c r="A9392" s="470"/>
      <c r="B9392" s="470"/>
    </row>
    <row r="9393" spans="1:2" s="104" customFormat="1" ht="12" customHeight="1">
      <c r="A9393" s="470"/>
      <c r="B9393" s="470"/>
    </row>
    <row r="9394" spans="1:2" s="104" customFormat="1" ht="12" customHeight="1">
      <c r="A9394" s="470"/>
      <c r="B9394" s="470"/>
    </row>
    <row r="9395" spans="1:2" s="104" customFormat="1" ht="12" customHeight="1">
      <c r="A9395" s="470"/>
      <c r="B9395" s="470"/>
    </row>
    <row r="9396" spans="1:2" s="104" customFormat="1" ht="12" customHeight="1">
      <c r="A9396" s="470"/>
      <c r="B9396" s="470"/>
    </row>
    <row r="9397" spans="1:2" s="104" customFormat="1" ht="12" customHeight="1">
      <c r="A9397" s="470"/>
      <c r="B9397" s="470"/>
    </row>
    <row r="9398" spans="1:2" s="104" customFormat="1" ht="12" customHeight="1">
      <c r="A9398" s="470"/>
      <c r="B9398" s="470"/>
    </row>
    <row r="9399" spans="1:2" s="104" customFormat="1" ht="12" customHeight="1">
      <c r="A9399" s="470"/>
      <c r="B9399" s="470"/>
    </row>
    <row r="9400" spans="1:2" s="104" customFormat="1" ht="12" customHeight="1">
      <c r="A9400" s="470"/>
      <c r="B9400" s="470"/>
    </row>
    <row r="9401" spans="1:2" s="104" customFormat="1" ht="12" customHeight="1">
      <c r="A9401" s="470"/>
      <c r="B9401" s="470"/>
    </row>
    <row r="9402" spans="1:2" s="104" customFormat="1" ht="12" customHeight="1">
      <c r="A9402" s="470"/>
      <c r="B9402" s="470"/>
    </row>
    <row r="9403" spans="1:2" s="104" customFormat="1" ht="12" customHeight="1">
      <c r="A9403" s="470"/>
      <c r="B9403" s="470"/>
    </row>
    <row r="9404" spans="1:2" s="104" customFormat="1" ht="12" customHeight="1">
      <c r="A9404" s="470"/>
      <c r="B9404" s="470"/>
    </row>
    <row r="9405" spans="1:2" s="104" customFormat="1" ht="12" customHeight="1">
      <c r="A9405" s="470"/>
      <c r="B9405" s="470"/>
    </row>
    <row r="9406" spans="1:2" s="104" customFormat="1" ht="12" customHeight="1">
      <c r="A9406" s="470"/>
      <c r="B9406" s="470"/>
    </row>
    <row r="9407" spans="1:2" s="104" customFormat="1" ht="12" customHeight="1">
      <c r="A9407" s="470"/>
      <c r="B9407" s="470"/>
    </row>
    <row r="9408" spans="1:2" s="104" customFormat="1" ht="12" customHeight="1">
      <c r="A9408" s="470"/>
      <c r="B9408" s="470"/>
    </row>
    <row r="9409" spans="1:2" s="104" customFormat="1" ht="12" customHeight="1">
      <c r="A9409" s="470"/>
      <c r="B9409" s="470"/>
    </row>
    <row r="9410" spans="1:2" s="104" customFormat="1" ht="12" customHeight="1">
      <c r="A9410" s="470"/>
      <c r="B9410" s="470"/>
    </row>
    <row r="9411" spans="1:2" s="104" customFormat="1" ht="12" customHeight="1">
      <c r="A9411" s="470"/>
      <c r="B9411" s="470"/>
    </row>
    <row r="9412" spans="1:2" s="104" customFormat="1" ht="12" customHeight="1">
      <c r="A9412" s="470"/>
      <c r="B9412" s="470"/>
    </row>
    <row r="9413" spans="1:2" s="104" customFormat="1" ht="12" customHeight="1">
      <c r="A9413" s="470"/>
      <c r="B9413" s="470"/>
    </row>
    <row r="9414" spans="1:2" s="104" customFormat="1" ht="12" customHeight="1">
      <c r="A9414" s="470"/>
      <c r="B9414" s="470"/>
    </row>
    <row r="9415" spans="1:2" s="104" customFormat="1" ht="12" customHeight="1">
      <c r="A9415" s="470"/>
      <c r="B9415" s="470"/>
    </row>
    <row r="9416" spans="1:2" s="104" customFormat="1" ht="12" customHeight="1">
      <c r="A9416" s="470"/>
      <c r="B9416" s="470"/>
    </row>
    <row r="9417" spans="1:2" s="104" customFormat="1" ht="12" customHeight="1">
      <c r="A9417" s="470"/>
      <c r="B9417" s="470"/>
    </row>
    <row r="9418" spans="1:2" s="104" customFormat="1" ht="12" customHeight="1">
      <c r="A9418" s="470"/>
      <c r="B9418" s="470"/>
    </row>
    <row r="9419" spans="1:2" s="104" customFormat="1" ht="12" customHeight="1">
      <c r="A9419" s="470"/>
      <c r="B9419" s="470"/>
    </row>
    <row r="9420" spans="1:2" s="104" customFormat="1" ht="12" customHeight="1">
      <c r="A9420" s="470"/>
      <c r="B9420" s="470"/>
    </row>
    <row r="9421" spans="1:2" s="104" customFormat="1" ht="12" customHeight="1">
      <c r="A9421" s="470"/>
      <c r="B9421" s="470"/>
    </row>
    <row r="9422" spans="1:2" s="104" customFormat="1" ht="12" customHeight="1">
      <c r="A9422" s="470"/>
      <c r="B9422" s="470"/>
    </row>
    <row r="9423" spans="1:2" s="104" customFormat="1" ht="12" customHeight="1">
      <c r="A9423" s="470"/>
      <c r="B9423" s="470"/>
    </row>
    <row r="9424" spans="1:2" s="104" customFormat="1" ht="12" customHeight="1">
      <c r="A9424" s="470"/>
      <c r="B9424" s="470"/>
    </row>
    <row r="9425" spans="1:2" s="104" customFormat="1" ht="12" customHeight="1">
      <c r="A9425" s="470"/>
      <c r="B9425" s="470"/>
    </row>
    <row r="9426" spans="1:2" s="104" customFormat="1" ht="12" customHeight="1">
      <c r="A9426" s="470"/>
      <c r="B9426" s="470"/>
    </row>
    <row r="9427" spans="1:2" s="104" customFormat="1" ht="12" customHeight="1">
      <c r="A9427" s="470"/>
      <c r="B9427" s="470"/>
    </row>
    <row r="9428" spans="1:2" s="104" customFormat="1" ht="12" customHeight="1">
      <c r="A9428" s="470"/>
      <c r="B9428" s="470"/>
    </row>
    <row r="9429" spans="1:2" s="104" customFormat="1" ht="12" customHeight="1">
      <c r="A9429" s="470"/>
      <c r="B9429" s="470"/>
    </row>
    <row r="9430" spans="1:2" s="104" customFormat="1" ht="12" customHeight="1">
      <c r="A9430" s="470"/>
      <c r="B9430" s="470"/>
    </row>
    <row r="9431" spans="1:2" s="104" customFormat="1" ht="12" customHeight="1">
      <c r="A9431" s="470"/>
      <c r="B9431" s="470"/>
    </row>
    <row r="9432" spans="1:2" s="104" customFormat="1" ht="12" customHeight="1">
      <c r="A9432" s="470"/>
      <c r="B9432" s="470"/>
    </row>
    <row r="9433" spans="1:2" s="104" customFormat="1" ht="12" customHeight="1">
      <c r="A9433" s="470"/>
      <c r="B9433" s="470"/>
    </row>
    <row r="9434" spans="1:2" s="104" customFormat="1" ht="12" customHeight="1">
      <c r="A9434" s="470"/>
      <c r="B9434" s="470"/>
    </row>
    <row r="9435" spans="1:2" s="104" customFormat="1" ht="12" customHeight="1">
      <c r="A9435" s="470"/>
      <c r="B9435" s="470"/>
    </row>
    <row r="9436" spans="1:2" s="104" customFormat="1" ht="12" customHeight="1">
      <c r="A9436" s="470"/>
      <c r="B9436" s="470"/>
    </row>
    <row r="9437" spans="1:2" s="104" customFormat="1" ht="12" customHeight="1">
      <c r="A9437" s="470"/>
      <c r="B9437" s="470"/>
    </row>
    <row r="9438" spans="1:2" s="104" customFormat="1" ht="12" customHeight="1">
      <c r="A9438" s="470"/>
      <c r="B9438" s="470"/>
    </row>
    <row r="9439" spans="1:2" s="104" customFormat="1" ht="12" customHeight="1">
      <c r="A9439" s="470"/>
      <c r="B9439" s="470"/>
    </row>
    <row r="9440" spans="1:2" s="104" customFormat="1" ht="12" customHeight="1">
      <c r="A9440" s="470"/>
      <c r="B9440" s="470"/>
    </row>
    <row r="9441" spans="1:2" s="104" customFormat="1" ht="12" customHeight="1">
      <c r="A9441" s="470"/>
      <c r="B9441" s="470"/>
    </row>
    <row r="9442" spans="1:2" s="104" customFormat="1" ht="12" customHeight="1">
      <c r="A9442" s="470"/>
      <c r="B9442" s="470"/>
    </row>
    <row r="9443" spans="1:2" s="104" customFormat="1" ht="12" customHeight="1">
      <c r="A9443" s="470"/>
      <c r="B9443" s="470"/>
    </row>
    <row r="9444" spans="1:2" s="104" customFormat="1" ht="12" customHeight="1">
      <c r="A9444" s="470"/>
      <c r="B9444" s="470"/>
    </row>
    <row r="9445" spans="1:2" s="104" customFormat="1" ht="12" customHeight="1">
      <c r="A9445" s="470"/>
      <c r="B9445" s="470"/>
    </row>
    <row r="9446" spans="1:2" s="104" customFormat="1" ht="12" customHeight="1">
      <c r="A9446" s="470"/>
      <c r="B9446" s="470"/>
    </row>
    <row r="9447" spans="1:2" s="104" customFormat="1" ht="12" customHeight="1">
      <c r="A9447" s="470"/>
      <c r="B9447" s="470"/>
    </row>
    <row r="9448" spans="1:2" s="104" customFormat="1" ht="12" customHeight="1">
      <c r="A9448" s="470"/>
      <c r="B9448" s="470"/>
    </row>
    <row r="9449" spans="1:2" s="104" customFormat="1" ht="12" customHeight="1">
      <c r="A9449" s="470"/>
      <c r="B9449" s="470"/>
    </row>
    <row r="9450" spans="1:2" s="104" customFormat="1" ht="12" customHeight="1">
      <c r="A9450" s="470"/>
      <c r="B9450" s="470"/>
    </row>
    <row r="9451" spans="1:2" s="104" customFormat="1" ht="12" customHeight="1">
      <c r="A9451" s="470"/>
      <c r="B9451" s="470"/>
    </row>
    <row r="9452" spans="1:2" s="104" customFormat="1" ht="12" customHeight="1">
      <c r="A9452" s="470"/>
      <c r="B9452" s="470"/>
    </row>
    <row r="9453" spans="1:2" s="104" customFormat="1" ht="12" customHeight="1">
      <c r="A9453" s="470"/>
      <c r="B9453" s="470"/>
    </row>
    <row r="9454" spans="1:2" s="104" customFormat="1" ht="12" customHeight="1">
      <c r="A9454" s="470"/>
      <c r="B9454" s="470"/>
    </row>
    <row r="9455" spans="1:2" s="104" customFormat="1" ht="12" customHeight="1">
      <c r="A9455" s="470"/>
      <c r="B9455" s="470"/>
    </row>
    <row r="9456" spans="1:2" s="104" customFormat="1" ht="12" customHeight="1">
      <c r="A9456" s="470"/>
      <c r="B9456" s="470"/>
    </row>
    <row r="9457" spans="1:2" s="104" customFormat="1" ht="12" customHeight="1">
      <c r="A9457" s="470"/>
      <c r="B9457" s="470"/>
    </row>
    <row r="9458" spans="1:2" s="104" customFormat="1" ht="12" customHeight="1">
      <c r="A9458" s="470"/>
      <c r="B9458" s="470"/>
    </row>
    <row r="9459" spans="1:2" s="104" customFormat="1" ht="12" customHeight="1">
      <c r="A9459" s="470"/>
      <c r="B9459" s="470"/>
    </row>
    <row r="9460" spans="1:2" s="104" customFormat="1" ht="12" customHeight="1">
      <c r="A9460" s="470"/>
      <c r="B9460" s="470"/>
    </row>
    <row r="9461" spans="1:2" s="104" customFormat="1" ht="12" customHeight="1">
      <c r="A9461" s="470"/>
      <c r="B9461" s="470"/>
    </row>
    <row r="9462" spans="1:2" s="104" customFormat="1" ht="12" customHeight="1">
      <c r="A9462" s="470"/>
      <c r="B9462" s="470"/>
    </row>
    <row r="9463" spans="1:2" s="104" customFormat="1" ht="12" customHeight="1">
      <c r="A9463" s="470"/>
      <c r="B9463" s="470"/>
    </row>
    <row r="9464" spans="1:2" s="104" customFormat="1" ht="12" customHeight="1">
      <c r="A9464" s="470"/>
      <c r="B9464" s="470"/>
    </row>
    <row r="9465" spans="1:2" s="104" customFormat="1" ht="12" customHeight="1">
      <c r="A9465" s="470"/>
      <c r="B9465" s="470"/>
    </row>
    <row r="9466" spans="1:2" s="104" customFormat="1" ht="12" customHeight="1">
      <c r="A9466" s="470"/>
      <c r="B9466" s="470"/>
    </row>
    <row r="9467" spans="1:2" s="104" customFormat="1" ht="12" customHeight="1">
      <c r="A9467" s="470"/>
      <c r="B9467" s="470"/>
    </row>
    <row r="9468" spans="1:2" s="104" customFormat="1" ht="12" customHeight="1">
      <c r="A9468" s="470"/>
      <c r="B9468" s="470"/>
    </row>
    <row r="9469" spans="1:2" s="104" customFormat="1" ht="12" customHeight="1">
      <c r="A9469" s="470"/>
      <c r="B9469" s="470"/>
    </row>
    <row r="9470" spans="1:2" s="104" customFormat="1" ht="12" customHeight="1">
      <c r="A9470" s="470"/>
      <c r="B9470" s="470"/>
    </row>
    <row r="9471" spans="1:2" s="104" customFormat="1" ht="12" customHeight="1">
      <c r="A9471" s="470"/>
      <c r="B9471" s="470"/>
    </row>
    <row r="9472" spans="1:2" s="104" customFormat="1" ht="12" customHeight="1">
      <c r="A9472" s="470"/>
      <c r="B9472" s="470"/>
    </row>
    <row r="9473" spans="1:2" s="104" customFormat="1" ht="12" customHeight="1">
      <c r="A9473" s="470"/>
      <c r="B9473" s="470"/>
    </row>
    <row r="9474" spans="1:2" s="104" customFormat="1" ht="12" customHeight="1">
      <c r="A9474" s="470"/>
      <c r="B9474" s="470"/>
    </row>
    <row r="9475" spans="1:2" s="104" customFormat="1" ht="12" customHeight="1">
      <c r="A9475" s="470"/>
      <c r="B9475" s="470"/>
    </row>
    <row r="9476" spans="1:2" s="104" customFormat="1" ht="12" customHeight="1">
      <c r="A9476" s="470"/>
      <c r="B9476" s="470"/>
    </row>
    <row r="9477" spans="1:2" s="104" customFormat="1" ht="12" customHeight="1">
      <c r="A9477" s="470"/>
      <c r="B9477" s="470"/>
    </row>
    <row r="9478" spans="1:2" s="104" customFormat="1" ht="12" customHeight="1">
      <c r="A9478" s="470"/>
      <c r="B9478" s="470"/>
    </row>
    <row r="9479" spans="1:2" s="104" customFormat="1" ht="12" customHeight="1">
      <c r="A9479" s="470"/>
      <c r="B9479" s="470"/>
    </row>
    <row r="9480" spans="1:2" s="104" customFormat="1" ht="12" customHeight="1">
      <c r="A9480" s="470"/>
      <c r="B9480" s="470"/>
    </row>
    <row r="9481" spans="1:2" s="104" customFormat="1" ht="12" customHeight="1">
      <c r="A9481" s="470"/>
      <c r="B9481" s="470"/>
    </row>
    <row r="9482" spans="1:2" s="104" customFormat="1" ht="12" customHeight="1">
      <c r="A9482" s="470"/>
      <c r="B9482" s="470"/>
    </row>
    <row r="9483" spans="1:2" s="104" customFormat="1" ht="12" customHeight="1">
      <c r="A9483" s="470"/>
      <c r="B9483" s="470"/>
    </row>
    <row r="9484" spans="1:2" s="104" customFormat="1" ht="12" customHeight="1">
      <c r="A9484" s="470"/>
      <c r="B9484" s="470"/>
    </row>
    <row r="9485" spans="1:2" s="104" customFormat="1" ht="12" customHeight="1">
      <c r="A9485" s="470"/>
      <c r="B9485" s="470"/>
    </row>
    <row r="9486" spans="1:2" s="104" customFormat="1" ht="12" customHeight="1">
      <c r="A9486" s="470"/>
      <c r="B9486" s="470"/>
    </row>
    <row r="9487" spans="1:2" s="104" customFormat="1" ht="12" customHeight="1">
      <c r="A9487" s="470"/>
      <c r="B9487" s="470"/>
    </row>
    <row r="9488" spans="1:2" s="104" customFormat="1" ht="12" customHeight="1">
      <c r="A9488" s="470"/>
      <c r="B9488" s="470"/>
    </row>
    <row r="9489" spans="1:2" s="104" customFormat="1" ht="12" customHeight="1">
      <c r="A9489" s="470"/>
      <c r="B9489" s="470"/>
    </row>
    <row r="9490" spans="1:2" s="104" customFormat="1" ht="12" customHeight="1">
      <c r="A9490" s="470"/>
      <c r="B9490" s="470"/>
    </row>
    <row r="9491" spans="1:2" s="104" customFormat="1" ht="12" customHeight="1">
      <c r="A9491" s="470"/>
      <c r="B9491" s="470"/>
    </row>
    <row r="9492" spans="1:2" s="104" customFormat="1" ht="12" customHeight="1">
      <c r="A9492" s="470"/>
      <c r="B9492" s="470"/>
    </row>
    <row r="9493" spans="1:2" s="104" customFormat="1" ht="12" customHeight="1">
      <c r="A9493" s="470"/>
      <c r="B9493" s="470"/>
    </row>
    <row r="9494" spans="1:2" s="104" customFormat="1" ht="12" customHeight="1">
      <c r="A9494" s="470"/>
      <c r="B9494" s="470"/>
    </row>
    <row r="9495" spans="1:2" s="104" customFormat="1" ht="12" customHeight="1">
      <c r="A9495" s="470"/>
      <c r="B9495" s="470"/>
    </row>
    <row r="9496" spans="1:2" s="104" customFormat="1" ht="12" customHeight="1">
      <c r="A9496" s="470"/>
      <c r="B9496" s="470"/>
    </row>
    <row r="9497" spans="1:2" s="104" customFormat="1" ht="12" customHeight="1">
      <c r="A9497" s="470"/>
      <c r="B9497" s="470"/>
    </row>
    <row r="9498" spans="1:2" s="104" customFormat="1" ht="12" customHeight="1">
      <c r="A9498" s="470"/>
      <c r="B9498" s="470"/>
    </row>
    <row r="9499" spans="1:2" s="104" customFormat="1" ht="12" customHeight="1">
      <c r="A9499" s="470"/>
      <c r="B9499" s="470"/>
    </row>
    <row r="9500" spans="1:2" s="104" customFormat="1" ht="12" customHeight="1">
      <c r="A9500" s="470"/>
      <c r="B9500" s="470"/>
    </row>
    <row r="9501" spans="1:2" s="104" customFormat="1" ht="12" customHeight="1">
      <c r="A9501" s="470"/>
      <c r="B9501" s="470"/>
    </row>
    <row r="9502" spans="1:2" s="104" customFormat="1" ht="12" customHeight="1">
      <c r="A9502" s="470"/>
      <c r="B9502" s="470"/>
    </row>
    <row r="9503" spans="1:2" s="104" customFormat="1" ht="12" customHeight="1">
      <c r="A9503" s="470"/>
      <c r="B9503" s="470"/>
    </row>
    <row r="9504" spans="1:2" s="104" customFormat="1" ht="12" customHeight="1">
      <c r="A9504" s="470"/>
      <c r="B9504" s="470"/>
    </row>
    <row r="9505" spans="1:2" s="104" customFormat="1" ht="12" customHeight="1">
      <c r="A9505" s="470"/>
      <c r="B9505" s="470"/>
    </row>
    <row r="9506" spans="1:2" s="104" customFormat="1" ht="12" customHeight="1">
      <c r="A9506" s="470"/>
      <c r="B9506" s="470"/>
    </row>
    <row r="9507" spans="1:2" s="104" customFormat="1" ht="12" customHeight="1">
      <c r="A9507" s="470"/>
      <c r="B9507" s="470"/>
    </row>
    <row r="9508" spans="1:2" s="104" customFormat="1" ht="12" customHeight="1">
      <c r="A9508" s="470"/>
      <c r="B9508" s="470"/>
    </row>
    <row r="9509" spans="1:2" s="104" customFormat="1" ht="12" customHeight="1">
      <c r="A9509" s="470"/>
      <c r="B9509" s="470"/>
    </row>
    <row r="9510" spans="1:2" s="104" customFormat="1" ht="12" customHeight="1">
      <c r="A9510" s="470"/>
      <c r="B9510" s="470"/>
    </row>
    <row r="9511" spans="1:2" s="104" customFormat="1" ht="12" customHeight="1">
      <c r="A9511" s="470"/>
      <c r="B9511" s="470"/>
    </row>
    <row r="9512" spans="1:2" s="104" customFormat="1" ht="12" customHeight="1">
      <c r="A9512" s="470"/>
      <c r="B9512" s="470"/>
    </row>
    <row r="9513" spans="1:2" s="104" customFormat="1" ht="12" customHeight="1">
      <c r="A9513" s="470"/>
      <c r="B9513" s="470"/>
    </row>
    <row r="9514" spans="1:2" s="104" customFormat="1" ht="12" customHeight="1">
      <c r="A9514" s="470"/>
      <c r="B9514" s="470"/>
    </row>
    <row r="9515" spans="1:2" s="104" customFormat="1" ht="12" customHeight="1">
      <c r="A9515" s="470"/>
      <c r="B9515" s="470"/>
    </row>
    <row r="9516" spans="1:2" s="104" customFormat="1" ht="12" customHeight="1">
      <c r="A9516" s="470"/>
      <c r="B9516" s="470"/>
    </row>
    <row r="9517" spans="1:2" s="104" customFormat="1" ht="12" customHeight="1">
      <c r="A9517" s="470"/>
      <c r="B9517" s="470"/>
    </row>
    <row r="9518" spans="1:2" s="104" customFormat="1" ht="12" customHeight="1">
      <c r="A9518" s="470"/>
      <c r="B9518" s="470"/>
    </row>
    <row r="9519" spans="1:2" s="104" customFormat="1" ht="12" customHeight="1">
      <c r="A9519" s="470"/>
      <c r="B9519" s="470"/>
    </row>
    <row r="9520" spans="1:2" s="104" customFormat="1" ht="12" customHeight="1">
      <c r="A9520" s="470"/>
      <c r="B9520" s="470"/>
    </row>
    <row r="9521" spans="1:2" s="104" customFormat="1" ht="12" customHeight="1">
      <c r="A9521" s="470"/>
      <c r="B9521" s="470"/>
    </row>
    <row r="9522" spans="1:2" s="104" customFormat="1" ht="12" customHeight="1">
      <c r="A9522" s="470"/>
      <c r="B9522" s="470"/>
    </row>
    <row r="9523" spans="1:2" s="104" customFormat="1" ht="12" customHeight="1">
      <c r="A9523" s="470"/>
      <c r="B9523" s="470"/>
    </row>
    <row r="9524" spans="1:2" s="104" customFormat="1" ht="12" customHeight="1">
      <c r="A9524" s="470"/>
      <c r="B9524" s="470"/>
    </row>
    <row r="9525" spans="1:2" s="104" customFormat="1" ht="12" customHeight="1">
      <c r="A9525" s="470"/>
      <c r="B9525" s="470"/>
    </row>
    <row r="9526" spans="1:2" s="104" customFormat="1" ht="12" customHeight="1">
      <c r="A9526" s="470"/>
      <c r="B9526" s="470"/>
    </row>
    <row r="9527" spans="1:2" s="104" customFormat="1" ht="12" customHeight="1">
      <c r="A9527" s="470"/>
      <c r="B9527" s="470"/>
    </row>
    <row r="9528" spans="1:2" s="104" customFormat="1" ht="12" customHeight="1">
      <c r="A9528" s="470"/>
      <c r="B9528" s="470"/>
    </row>
    <row r="9529" spans="1:2" s="104" customFormat="1" ht="12" customHeight="1">
      <c r="A9529" s="470"/>
      <c r="B9529" s="470"/>
    </row>
    <row r="9530" spans="1:2" s="104" customFormat="1" ht="12" customHeight="1">
      <c r="A9530" s="470"/>
      <c r="B9530" s="470"/>
    </row>
    <row r="9531" spans="1:2" s="104" customFormat="1" ht="12" customHeight="1">
      <c r="A9531" s="470"/>
      <c r="B9531" s="470"/>
    </row>
    <row r="9532" spans="1:2" s="104" customFormat="1" ht="12" customHeight="1">
      <c r="A9532" s="470"/>
      <c r="B9532" s="470"/>
    </row>
    <row r="9533" spans="1:2" s="104" customFormat="1" ht="12" customHeight="1">
      <c r="A9533" s="470"/>
      <c r="B9533" s="470"/>
    </row>
    <row r="9534" spans="1:2" s="104" customFormat="1" ht="12" customHeight="1">
      <c r="A9534" s="470"/>
      <c r="B9534" s="470"/>
    </row>
    <row r="9535" spans="1:2" s="104" customFormat="1" ht="12" customHeight="1">
      <c r="A9535" s="470"/>
      <c r="B9535" s="470"/>
    </row>
    <row r="9536" spans="1:2" s="104" customFormat="1" ht="12" customHeight="1">
      <c r="A9536" s="470"/>
      <c r="B9536" s="470"/>
    </row>
    <row r="9537" spans="1:2" s="104" customFormat="1" ht="12" customHeight="1">
      <c r="A9537" s="470"/>
      <c r="B9537" s="470"/>
    </row>
    <row r="9538" spans="1:2" s="104" customFormat="1" ht="12" customHeight="1">
      <c r="A9538" s="470"/>
      <c r="B9538" s="470"/>
    </row>
    <row r="9539" spans="1:2" s="104" customFormat="1" ht="12" customHeight="1">
      <c r="A9539" s="470"/>
      <c r="B9539" s="470"/>
    </row>
    <row r="9540" spans="1:2" s="104" customFormat="1" ht="12" customHeight="1">
      <c r="A9540" s="470"/>
      <c r="B9540" s="470"/>
    </row>
    <row r="9541" spans="1:2" s="104" customFormat="1" ht="12" customHeight="1">
      <c r="A9541" s="470"/>
      <c r="B9541" s="470"/>
    </row>
    <row r="9542" spans="1:2" s="104" customFormat="1" ht="12" customHeight="1">
      <c r="A9542" s="470"/>
      <c r="B9542" s="470"/>
    </row>
    <row r="9543" spans="1:2" s="104" customFormat="1" ht="12" customHeight="1">
      <c r="A9543" s="470"/>
      <c r="B9543" s="470"/>
    </row>
    <row r="9544" spans="1:2" s="104" customFormat="1" ht="12" customHeight="1">
      <c r="A9544" s="470"/>
      <c r="B9544" s="470"/>
    </row>
    <row r="9545" spans="1:2" s="104" customFormat="1" ht="12" customHeight="1">
      <c r="A9545" s="470"/>
      <c r="B9545" s="470"/>
    </row>
    <row r="9546" spans="1:2" s="104" customFormat="1" ht="12" customHeight="1">
      <c r="A9546" s="470"/>
      <c r="B9546" s="470"/>
    </row>
    <row r="9547" spans="1:2" s="104" customFormat="1" ht="12" customHeight="1">
      <c r="A9547" s="470"/>
      <c r="B9547" s="470"/>
    </row>
    <row r="9548" spans="1:2" s="104" customFormat="1" ht="12" customHeight="1">
      <c r="A9548" s="470"/>
      <c r="B9548" s="470"/>
    </row>
    <row r="9549" spans="1:2" s="104" customFormat="1" ht="12" customHeight="1">
      <c r="A9549" s="470"/>
      <c r="B9549" s="470"/>
    </row>
    <row r="9550" spans="1:2" s="104" customFormat="1" ht="12" customHeight="1">
      <c r="A9550" s="470"/>
      <c r="B9550" s="470"/>
    </row>
    <row r="9551" spans="1:2" s="104" customFormat="1" ht="12" customHeight="1">
      <c r="A9551" s="470"/>
      <c r="B9551" s="470"/>
    </row>
    <row r="9552" spans="1:2" s="104" customFormat="1" ht="12" customHeight="1">
      <c r="A9552" s="470"/>
      <c r="B9552" s="470"/>
    </row>
    <row r="9553" spans="1:2" s="104" customFormat="1" ht="12" customHeight="1">
      <c r="A9553" s="470"/>
      <c r="B9553" s="470"/>
    </row>
    <row r="9554" spans="1:2" s="104" customFormat="1" ht="12" customHeight="1">
      <c r="A9554" s="470"/>
      <c r="B9554" s="470"/>
    </row>
    <row r="9555" spans="1:2" s="104" customFormat="1" ht="12" customHeight="1">
      <c r="A9555" s="470"/>
      <c r="B9555" s="470"/>
    </row>
    <row r="9556" spans="1:2" s="104" customFormat="1" ht="12" customHeight="1">
      <c r="A9556" s="470"/>
      <c r="B9556" s="470"/>
    </row>
    <row r="9557" spans="1:2" s="104" customFormat="1" ht="12" customHeight="1">
      <c r="A9557" s="470"/>
      <c r="B9557" s="470"/>
    </row>
    <row r="9558" spans="1:2" s="104" customFormat="1" ht="12" customHeight="1">
      <c r="A9558" s="470"/>
      <c r="B9558" s="470"/>
    </row>
    <row r="9559" spans="1:2" s="104" customFormat="1" ht="12" customHeight="1">
      <c r="A9559" s="470"/>
      <c r="B9559" s="470"/>
    </row>
    <row r="9560" spans="1:2" s="104" customFormat="1" ht="12" customHeight="1">
      <c r="A9560" s="470"/>
      <c r="B9560" s="470"/>
    </row>
    <row r="9561" spans="1:2" s="104" customFormat="1" ht="12" customHeight="1">
      <c r="A9561" s="470"/>
      <c r="B9561" s="470"/>
    </row>
    <row r="9562" spans="1:2" s="104" customFormat="1" ht="12" customHeight="1">
      <c r="A9562" s="470"/>
      <c r="B9562" s="470"/>
    </row>
    <row r="9563" spans="1:2" s="104" customFormat="1" ht="12" customHeight="1">
      <c r="A9563" s="470"/>
      <c r="B9563" s="470"/>
    </row>
    <row r="9564" spans="1:2" s="104" customFormat="1" ht="12" customHeight="1">
      <c r="A9564" s="470"/>
      <c r="B9564" s="470"/>
    </row>
    <row r="9565" spans="1:2" s="104" customFormat="1" ht="12" customHeight="1">
      <c r="A9565" s="470"/>
      <c r="B9565" s="470"/>
    </row>
    <row r="9566" spans="1:2" s="104" customFormat="1" ht="12" customHeight="1">
      <c r="A9566" s="470"/>
      <c r="B9566" s="470"/>
    </row>
    <row r="9567" spans="1:2" s="104" customFormat="1" ht="12" customHeight="1">
      <c r="A9567" s="470"/>
      <c r="B9567" s="470"/>
    </row>
    <row r="9568" spans="1:2" s="104" customFormat="1" ht="12" customHeight="1">
      <c r="A9568" s="470"/>
      <c r="B9568" s="470"/>
    </row>
    <row r="9569" spans="1:2" s="104" customFormat="1" ht="12" customHeight="1">
      <c r="A9569" s="470"/>
      <c r="B9569" s="470"/>
    </row>
    <row r="9570" spans="1:2" s="104" customFormat="1" ht="12" customHeight="1">
      <c r="A9570" s="470"/>
      <c r="B9570" s="470"/>
    </row>
    <row r="9571" spans="1:2" s="104" customFormat="1" ht="12" customHeight="1">
      <c r="A9571" s="470"/>
      <c r="B9571" s="470"/>
    </row>
    <row r="9572" spans="1:2" s="104" customFormat="1" ht="12" customHeight="1">
      <c r="A9572" s="470"/>
      <c r="B9572" s="470"/>
    </row>
    <row r="9573" spans="1:2" s="104" customFormat="1" ht="12" customHeight="1">
      <c r="A9573" s="470"/>
      <c r="B9573" s="470"/>
    </row>
    <row r="9574" spans="1:2" s="104" customFormat="1" ht="12" customHeight="1">
      <c r="A9574" s="470"/>
      <c r="B9574" s="470"/>
    </row>
    <row r="9575" spans="1:2" s="104" customFormat="1" ht="12" customHeight="1">
      <c r="A9575" s="470"/>
      <c r="B9575" s="470"/>
    </row>
    <row r="9576" spans="1:2" s="104" customFormat="1" ht="12" customHeight="1">
      <c r="A9576" s="470"/>
      <c r="B9576" s="470"/>
    </row>
    <row r="9577" spans="1:2" s="104" customFormat="1" ht="12" customHeight="1">
      <c r="A9577" s="470"/>
      <c r="B9577" s="470"/>
    </row>
    <row r="9578" spans="1:2" s="104" customFormat="1" ht="12" customHeight="1">
      <c r="A9578" s="470"/>
      <c r="B9578" s="470"/>
    </row>
    <row r="9579" spans="1:2" s="104" customFormat="1" ht="12" customHeight="1">
      <c r="A9579" s="470"/>
      <c r="B9579" s="470"/>
    </row>
    <row r="9580" spans="1:2" s="104" customFormat="1" ht="12" customHeight="1">
      <c r="A9580" s="470"/>
      <c r="B9580" s="470"/>
    </row>
    <row r="9581" spans="1:2" s="104" customFormat="1" ht="12" customHeight="1">
      <c r="A9581" s="470"/>
      <c r="B9581" s="470"/>
    </row>
    <row r="9582" spans="1:2" s="104" customFormat="1" ht="12" customHeight="1">
      <c r="A9582" s="470"/>
      <c r="B9582" s="470"/>
    </row>
    <row r="9583" spans="1:2" s="104" customFormat="1" ht="12" customHeight="1">
      <c r="A9583" s="470"/>
      <c r="B9583" s="470"/>
    </row>
    <row r="9584" spans="1:2" s="104" customFormat="1" ht="12" customHeight="1">
      <c r="A9584" s="470"/>
      <c r="B9584" s="470"/>
    </row>
    <row r="9585" spans="1:2" s="104" customFormat="1" ht="12" customHeight="1">
      <c r="A9585" s="470"/>
      <c r="B9585" s="470"/>
    </row>
    <row r="9586" spans="1:2" s="104" customFormat="1" ht="12" customHeight="1">
      <c r="A9586" s="470"/>
      <c r="B9586" s="470"/>
    </row>
    <row r="9587" spans="1:2" s="104" customFormat="1" ht="12" customHeight="1">
      <c r="A9587" s="470"/>
      <c r="B9587" s="470"/>
    </row>
    <row r="9588" spans="1:2" s="104" customFormat="1" ht="12" customHeight="1">
      <c r="A9588" s="470"/>
      <c r="B9588" s="470"/>
    </row>
    <row r="9589" spans="1:2" s="104" customFormat="1" ht="12" customHeight="1">
      <c r="A9589" s="470"/>
      <c r="B9589" s="470"/>
    </row>
    <row r="9590" spans="1:2" s="104" customFormat="1" ht="12" customHeight="1">
      <c r="A9590" s="470"/>
      <c r="B9590" s="470"/>
    </row>
    <row r="9591" spans="1:2" s="104" customFormat="1" ht="12" customHeight="1">
      <c r="A9591" s="470"/>
      <c r="B9591" s="470"/>
    </row>
    <row r="9592" spans="1:2" s="104" customFormat="1" ht="12" customHeight="1">
      <c r="A9592" s="470"/>
      <c r="B9592" s="470"/>
    </row>
    <row r="9593" spans="1:2" s="104" customFormat="1" ht="12" customHeight="1">
      <c r="A9593" s="470"/>
      <c r="B9593" s="470"/>
    </row>
    <row r="9594" spans="1:2" s="104" customFormat="1" ht="12" customHeight="1">
      <c r="A9594" s="470"/>
      <c r="B9594" s="470"/>
    </row>
    <row r="9595" spans="1:2" s="104" customFormat="1" ht="12" customHeight="1">
      <c r="A9595" s="470"/>
      <c r="B9595" s="470"/>
    </row>
    <row r="9596" spans="1:2" s="104" customFormat="1" ht="12" customHeight="1">
      <c r="A9596" s="470"/>
      <c r="B9596" s="470"/>
    </row>
    <row r="9597" spans="1:2" s="104" customFormat="1" ht="12" customHeight="1">
      <c r="A9597" s="470"/>
      <c r="B9597" s="470"/>
    </row>
    <row r="9598" spans="1:2" s="104" customFormat="1" ht="12" customHeight="1">
      <c r="A9598" s="470"/>
      <c r="B9598" s="470"/>
    </row>
    <row r="9599" spans="1:2" s="104" customFormat="1" ht="12" customHeight="1">
      <c r="A9599" s="470"/>
      <c r="B9599" s="470"/>
    </row>
    <row r="9600" spans="1:2" s="104" customFormat="1" ht="12" customHeight="1">
      <c r="A9600" s="470"/>
      <c r="B9600" s="470"/>
    </row>
    <row r="9601" spans="1:2" s="104" customFormat="1" ht="12" customHeight="1">
      <c r="A9601" s="470"/>
      <c r="B9601" s="470"/>
    </row>
    <row r="9602" spans="1:2" s="104" customFormat="1" ht="12" customHeight="1">
      <c r="A9602" s="470"/>
      <c r="B9602" s="470"/>
    </row>
    <row r="9603" spans="1:2" s="104" customFormat="1" ht="12" customHeight="1">
      <c r="A9603" s="470"/>
      <c r="B9603" s="470"/>
    </row>
    <row r="9604" spans="1:2" s="104" customFormat="1" ht="12" customHeight="1">
      <c r="A9604" s="470"/>
      <c r="B9604" s="470"/>
    </row>
    <row r="9605" spans="1:2" s="104" customFormat="1" ht="12" customHeight="1">
      <c r="A9605" s="470"/>
      <c r="B9605" s="470"/>
    </row>
    <row r="9606" spans="1:2" s="104" customFormat="1" ht="12" customHeight="1">
      <c r="A9606" s="470"/>
      <c r="B9606" s="470"/>
    </row>
    <row r="9607" spans="1:2" s="104" customFormat="1" ht="12" customHeight="1">
      <c r="A9607" s="470"/>
      <c r="B9607" s="470"/>
    </row>
    <row r="9608" spans="1:2" s="104" customFormat="1" ht="12" customHeight="1">
      <c r="A9608" s="470"/>
      <c r="B9608" s="470"/>
    </row>
    <row r="9609" spans="1:2" s="104" customFormat="1" ht="12" customHeight="1">
      <c r="A9609" s="470"/>
      <c r="B9609" s="470"/>
    </row>
    <row r="9610" spans="1:2" s="104" customFormat="1" ht="12" customHeight="1">
      <c r="A9610" s="470"/>
      <c r="B9610" s="470"/>
    </row>
    <row r="9611" spans="1:2" s="104" customFormat="1" ht="12" customHeight="1">
      <c r="A9611" s="470"/>
      <c r="B9611" s="470"/>
    </row>
    <row r="9612" spans="1:2" s="104" customFormat="1" ht="12" customHeight="1">
      <c r="A9612" s="470"/>
      <c r="B9612" s="470"/>
    </row>
    <row r="9613" spans="1:2" s="104" customFormat="1" ht="12" customHeight="1">
      <c r="A9613" s="470"/>
      <c r="B9613" s="470"/>
    </row>
    <row r="9614" spans="1:2" s="104" customFormat="1" ht="12" customHeight="1">
      <c r="A9614" s="470"/>
      <c r="B9614" s="470"/>
    </row>
    <row r="9615" spans="1:2" s="104" customFormat="1" ht="12" customHeight="1">
      <c r="A9615" s="470"/>
      <c r="B9615" s="470"/>
    </row>
    <row r="9616" spans="1:2" s="104" customFormat="1" ht="12" customHeight="1">
      <c r="A9616" s="470"/>
      <c r="B9616" s="470"/>
    </row>
    <row r="9617" spans="1:2" s="104" customFormat="1" ht="12" customHeight="1">
      <c r="A9617" s="470"/>
      <c r="B9617" s="470"/>
    </row>
    <row r="9618" spans="1:2" s="104" customFormat="1" ht="12" customHeight="1">
      <c r="A9618" s="470"/>
      <c r="B9618" s="470"/>
    </row>
    <row r="9619" spans="1:2" s="104" customFormat="1" ht="12" customHeight="1">
      <c r="A9619" s="470"/>
      <c r="B9619" s="470"/>
    </row>
    <row r="9620" spans="1:2" s="104" customFormat="1" ht="12" customHeight="1">
      <c r="A9620" s="470"/>
      <c r="B9620" s="470"/>
    </row>
    <row r="9621" spans="1:2" s="104" customFormat="1" ht="12" customHeight="1">
      <c r="A9621" s="470"/>
      <c r="B9621" s="470"/>
    </row>
    <row r="9622" spans="1:2" s="104" customFormat="1" ht="12" customHeight="1">
      <c r="A9622" s="470"/>
      <c r="B9622" s="470"/>
    </row>
    <row r="9623" spans="1:2" s="104" customFormat="1" ht="12" customHeight="1">
      <c r="A9623" s="470"/>
      <c r="B9623" s="470"/>
    </row>
    <row r="9624" spans="1:2" s="104" customFormat="1" ht="12" customHeight="1">
      <c r="A9624" s="470"/>
      <c r="B9624" s="470"/>
    </row>
    <row r="9625" spans="1:2" s="104" customFormat="1" ht="12" customHeight="1">
      <c r="A9625" s="470"/>
      <c r="B9625" s="470"/>
    </row>
    <row r="9626" spans="1:2" s="104" customFormat="1" ht="12" customHeight="1">
      <c r="A9626" s="470"/>
      <c r="B9626" s="470"/>
    </row>
    <row r="9627" spans="1:2" s="104" customFormat="1" ht="12" customHeight="1">
      <c r="A9627" s="470"/>
      <c r="B9627" s="470"/>
    </row>
    <row r="9628" spans="1:2" s="104" customFormat="1" ht="12" customHeight="1">
      <c r="A9628" s="470"/>
      <c r="B9628" s="470"/>
    </row>
    <row r="9629" spans="1:2" s="104" customFormat="1" ht="12" customHeight="1">
      <c r="A9629" s="470"/>
      <c r="B9629" s="470"/>
    </row>
    <row r="9630" spans="1:2" s="104" customFormat="1" ht="12" customHeight="1">
      <c r="A9630" s="470"/>
      <c r="B9630" s="470"/>
    </row>
    <row r="9631" spans="1:2" s="104" customFormat="1" ht="12" customHeight="1">
      <c r="A9631" s="470"/>
      <c r="B9631" s="470"/>
    </row>
    <row r="9632" spans="1:2" s="104" customFormat="1" ht="12" customHeight="1">
      <c r="A9632" s="470"/>
      <c r="B9632" s="470"/>
    </row>
    <row r="9633" spans="1:2" s="104" customFormat="1" ht="12" customHeight="1">
      <c r="A9633" s="470"/>
      <c r="B9633" s="470"/>
    </row>
    <row r="9634" spans="1:2" s="104" customFormat="1" ht="12" customHeight="1">
      <c r="A9634" s="470"/>
      <c r="B9634" s="470"/>
    </row>
    <row r="9635" spans="1:2" s="104" customFormat="1" ht="12" customHeight="1">
      <c r="A9635" s="470"/>
      <c r="B9635" s="470"/>
    </row>
    <row r="9636" spans="1:2" s="104" customFormat="1" ht="12" customHeight="1">
      <c r="A9636" s="470"/>
      <c r="B9636" s="470"/>
    </row>
    <row r="9637" spans="1:2" s="104" customFormat="1" ht="12" customHeight="1">
      <c r="A9637" s="470"/>
      <c r="B9637" s="470"/>
    </row>
    <row r="9638" spans="1:2" s="104" customFormat="1" ht="12" customHeight="1">
      <c r="A9638" s="470"/>
      <c r="B9638" s="470"/>
    </row>
    <row r="9639" spans="1:2" s="104" customFormat="1" ht="12" customHeight="1">
      <c r="A9639" s="470"/>
      <c r="B9639" s="470"/>
    </row>
    <row r="9640" spans="1:2" s="104" customFormat="1" ht="12" customHeight="1">
      <c r="A9640" s="470"/>
      <c r="B9640" s="470"/>
    </row>
    <row r="9641" spans="1:2" s="104" customFormat="1" ht="12" customHeight="1">
      <c r="A9641" s="470"/>
      <c r="B9641" s="470"/>
    </row>
    <row r="9642" spans="1:2" s="104" customFormat="1" ht="12" customHeight="1">
      <c r="A9642" s="470"/>
      <c r="B9642" s="470"/>
    </row>
    <row r="9643" spans="1:2" s="104" customFormat="1" ht="12" customHeight="1">
      <c r="A9643" s="470"/>
      <c r="B9643" s="470"/>
    </row>
    <row r="9644" spans="1:2" s="104" customFormat="1" ht="12" customHeight="1">
      <c r="A9644" s="470"/>
      <c r="B9644" s="470"/>
    </row>
    <row r="9645" spans="1:2" s="104" customFormat="1" ht="12" customHeight="1">
      <c r="A9645" s="470"/>
      <c r="B9645" s="470"/>
    </row>
    <row r="9646" spans="1:2" s="104" customFormat="1" ht="12" customHeight="1">
      <c r="A9646" s="470"/>
      <c r="B9646" s="470"/>
    </row>
    <row r="9647" spans="1:2" s="104" customFormat="1" ht="12" customHeight="1">
      <c r="A9647" s="470"/>
      <c r="B9647" s="470"/>
    </row>
    <row r="9648" spans="1:2" s="104" customFormat="1" ht="12" customHeight="1">
      <c r="A9648" s="470"/>
      <c r="B9648" s="470"/>
    </row>
    <row r="9649" spans="1:2" s="104" customFormat="1" ht="12" customHeight="1">
      <c r="A9649" s="470"/>
      <c r="B9649" s="470"/>
    </row>
    <row r="9650" spans="1:2" s="104" customFormat="1" ht="12" customHeight="1">
      <c r="A9650" s="470"/>
      <c r="B9650" s="470"/>
    </row>
    <row r="9651" spans="1:2" s="104" customFormat="1" ht="12" customHeight="1">
      <c r="A9651" s="470"/>
      <c r="B9651" s="470"/>
    </row>
    <row r="9652" spans="1:2" s="104" customFormat="1" ht="12" customHeight="1">
      <c r="A9652" s="470"/>
      <c r="B9652" s="470"/>
    </row>
    <row r="9653" spans="1:2" s="104" customFormat="1" ht="12" customHeight="1">
      <c r="A9653" s="470"/>
      <c r="B9653" s="470"/>
    </row>
    <row r="9654" spans="1:2" s="104" customFormat="1" ht="12" customHeight="1">
      <c r="A9654" s="470"/>
      <c r="B9654" s="470"/>
    </row>
    <row r="9655" spans="1:2" s="104" customFormat="1" ht="12" customHeight="1">
      <c r="A9655" s="470"/>
      <c r="B9655" s="470"/>
    </row>
    <row r="9656" spans="1:2" s="104" customFormat="1" ht="12" customHeight="1">
      <c r="A9656" s="470"/>
      <c r="B9656" s="470"/>
    </row>
    <row r="9657" spans="1:2" s="104" customFormat="1" ht="12" customHeight="1">
      <c r="A9657" s="470"/>
      <c r="B9657" s="470"/>
    </row>
    <row r="9658" spans="1:2" s="104" customFormat="1" ht="12" customHeight="1">
      <c r="A9658" s="470"/>
      <c r="B9658" s="470"/>
    </row>
    <row r="9659" spans="1:2" s="104" customFormat="1" ht="12" customHeight="1">
      <c r="A9659" s="470"/>
      <c r="B9659" s="470"/>
    </row>
    <row r="9660" spans="1:2" s="104" customFormat="1" ht="12" customHeight="1">
      <c r="A9660" s="470"/>
      <c r="B9660" s="470"/>
    </row>
    <row r="9661" spans="1:2" s="104" customFormat="1" ht="12" customHeight="1">
      <c r="A9661" s="470"/>
      <c r="B9661" s="470"/>
    </row>
    <row r="9662" spans="1:2" s="104" customFormat="1" ht="12" customHeight="1">
      <c r="A9662" s="470"/>
      <c r="B9662" s="470"/>
    </row>
    <row r="9663" spans="1:2" s="104" customFormat="1" ht="12" customHeight="1">
      <c r="A9663" s="470"/>
      <c r="B9663" s="470"/>
    </row>
    <row r="9664" spans="1:2" s="104" customFormat="1" ht="12" customHeight="1">
      <c r="A9664" s="470"/>
      <c r="B9664" s="470"/>
    </row>
    <row r="9665" spans="1:2" s="104" customFormat="1" ht="12" customHeight="1">
      <c r="A9665" s="470"/>
      <c r="B9665" s="470"/>
    </row>
    <row r="9666" spans="1:2" s="104" customFormat="1" ht="12" customHeight="1">
      <c r="A9666" s="470"/>
      <c r="B9666" s="470"/>
    </row>
    <row r="9667" spans="1:2" s="104" customFormat="1" ht="12" customHeight="1">
      <c r="A9667" s="470"/>
      <c r="B9667" s="470"/>
    </row>
    <row r="9668" spans="1:2" s="104" customFormat="1" ht="12" customHeight="1">
      <c r="A9668" s="470"/>
      <c r="B9668" s="470"/>
    </row>
    <row r="9669" spans="1:2" s="104" customFormat="1" ht="12" customHeight="1">
      <c r="A9669" s="470"/>
      <c r="B9669" s="470"/>
    </row>
    <row r="9670" spans="1:2" s="104" customFormat="1" ht="12" customHeight="1">
      <c r="A9670" s="470"/>
      <c r="B9670" s="470"/>
    </row>
    <row r="9671" spans="1:2" s="104" customFormat="1" ht="12" customHeight="1">
      <c r="A9671" s="470"/>
      <c r="B9671" s="470"/>
    </row>
    <row r="9672" spans="1:2" s="104" customFormat="1" ht="12" customHeight="1">
      <c r="A9672" s="470"/>
      <c r="B9672" s="470"/>
    </row>
    <row r="9673" spans="1:2" s="104" customFormat="1" ht="12" customHeight="1">
      <c r="A9673" s="470"/>
      <c r="B9673" s="470"/>
    </row>
    <row r="9674" spans="1:2" s="104" customFormat="1" ht="12" customHeight="1">
      <c r="A9674" s="470"/>
      <c r="B9674" s="470"/>
    </row>
    <row r="9675" spans="1:2" s="104" customFormat="1" ht="12" customHeight="1">
      <c r="A9675" s="470"/>
      <c r="B9675" s="470"/>
    </row>
    <row r="9676" spans="1:2" s="104" customFormat="1" ht="12" customHeight="1">
      <c r="A9676" s="470"/>
      <c r="B9676" s="470"/>
    </row>
    <row r="9677" spans="1:2" s="104" customFormat="1" ht="12" customHeight="1">
      <c r="A9677" s="470"/>
      <c r="B9677" s="470"/>
    </row>
    <row r="9678" spans="1:2" s="104" customFormat="1" ht="12" customHeight="1">
      <c r="A9678" s="470"/>
      <c r="B9678" s="470"/>
    </row>
    <row r="9679" spans="1:2" s="104" customFormat="1" ht="12" customHeight="1">
      <c r="A9679" s="470"/>
      <c r="B9679" s="470"/>
    </row>
    <row r="9680" spans="1:2" s="104" customFormat="1" ht="12" customHeight="1">
      <c r="A9680" s="470"/>
      <c r="B9680" s="470"/>
    </row>
    <row r="9681" spans="1:2" s="104" customFormat="1" ht="12" customHeight="1">
      <c r="A9681" s="470"/>
      <c r="B9681" s="470"/>
    </row>
    <row r="9682" spans="1:2" s="104" customFormat="1" ht="12" customHeight="1">
      <c r="A9682" s="470"/>
      <c r="B9682" s="470"/>
    </row>
    <row r="9683" spans="1:2" s="104" customFormat="1" ht="12" customHeight="1">
      <c r="A9683" s="470"/>
      <c r="B9683" s="470"/>
    </row>
    <row r="9684" spans="1:2" s="104" customFormat="1" ht="12" customHeight="1">
      <c r="A9684" s="470"/>
      <c r="B9684" s="470"/>
    </row>
    <row r="9685" spans="1:2" s="104" customFormat="1" ht="12" customHeight="1">
      <c r="A9685" s="470"/>
      <c r="B9685" s="470"/>
    </row>
    <row r="9686" spans="1:2" s="104" customFormat="1" ht="12" customHeight="1">
      <c r="A9686" s="470"/>
      <c r="B9686" s="470"/>
    </row>
    <row r="9687" spans="1:2" s="104" customFormat="1" ht="12" customHeight="1">
      <c r="A9687" s="470"/>
      <c r="B9687" s="470"/>
    </row>
    <row r="9688" spans="1:2" s="104" customFormat="1" ht="12" customHeight="1">
      <c r="A9688" s="470"/>
      <c r="B9688" s="470"/>
    </row>
    <row r="9689" spans="1:2" s="104" customFormat="1" ht="12" customHeight="1">
      <c r="A9689" s="470"/>
      <c r="B9689" s="470"/>
    </row>
    <row r="9690" spans="1:2" s="104" customFormat="1" ht="12" customHeight="1">
      <c r="A9690" s="470"/>
      <c r="B9690" s="470"/>
    </row>
    <row r="9691" spans="1:2" s="104" customFormat="1" ht="12" customHeight="1">
      <c r="A9691" s="470"/>
      <c r="B9691" s="470"/>
    </row>
    <row r="9692" spans="1:2" s="104" customFormat="1" ht="12" customHeight="1">
      <c r="A9692" s="470"/>
      <c r="B9692" s="470"/>
    </row>
    <row r="9693" spans="1:2" s="104" customFormat="1" ht="12" customHeight="1">
      <c r="A9693" s="470"/>
      <c r="B9693" s="470"/>
    </row>
    <row r="9694" spans="1:2" s="104" customFormat="1" ht="12" customHeight="1">
      <c r="A9694" s="470"/>
      <c r="B9694" s="470"/>
    </row>
    <row r="9695" spans="1:2" s="104" customFormat="1" ht="12" customHeight="1">
      <c r="A9695" s="470"/>
      <c r="B9695" s="470"/>
    </row>
    <row r="9696" spans="1:2" s="104" customFormat="1" ht="12" customHeight="1">
      <c r="A9696" s="470"/>
      <c r="B9696" s="470"/>
    </row>
    <row r="9697" spans="1:2" s="104" customFormat="1" ht="12" customHeight="1">
      <c r="A9697" s="470"/>
      <c r="B9697" s="470"/>
    </row>
    <row r="9698" spans="1:2" s="104" customFormat="1" ht="12" customHeight="1">
      <c r="A9698" s="470"/>
      <c r="B9698" s="470"/>
    </row>
    <row r="9699" spans="1:2" s="104" customFormat="1" ht="12" customHeight="1">
      <c r="A9699" s="470"/>
      <c r="B9699" s="470"/>
    </row>
    <row r="9700" spans="1:2" s="104" customFormat="1" ht="12" customHeight="1">
      <c r="A9700" s="470"/>
      <c r="B9700" s="470"/>
    </row>
    <row r="9701" spans="1:2" s="104" customFormat="1" ht="12" customHeight="1">
      <c r="A9701" s="470"/>
      <c r="B9701" s="470"/>
    </row>
    <row r="9702" spans="1:2" s="104" customFormat="1" ht="12" customHeight="1">
      <c r="A9702" s="470"/>
      <c r="B9702" s="470"/>
    </row>
    <row r="9703" spans="1:2" s="104" customFormat="1" ht="12" customHeight="1">
      <c r="A9703" s="470"/>
      <c r="B9703" s="470"/>
    </row>
    <row r="9704" spans="1:2" s="104" customFormat="1" ht="12" customHeight="1">
      <c r="A9704" s="470"/>
      <c r="B9704" s="470"/>
    </row>
    <row r="9705" spans="1:2" s="104" customFormat="1" ht="12" customHeight="1">
      <c r="A9705" s="470"/>
      <c r="B9705" s="470"/>
    </row>
    <row r="9706" spans="1:2" s="104" customFormat="1" ht="12" customHeight="1">
      <c r="A9706" s="470"/>
      <c r="B9706" s="470"/>
    </row>
    <row r="9707" spans="1:2" s="104" customFormat="1" ht="12" customHeight="1">
      <c r="A9707" s="470"/>
      <c r="B9707" s="470"/>
    </row>
    <row r="9708" spans="1:2" s="104" customFormat="1" ht="12" customHeight="1">
      <c r="A9708" s="470"/>
      <c r="B9708" s="470"/>
    </row>
    <row r="9709" spans="1:2" s="104" customFormat="1" ht="12" customHeight="1">
      <c r="A9709" s="470"/>
      <c r="B9709" s="470"/>
    </row>
    <row r="9710" spans="1:2" s="104" customFormat="1" ht="12" customHeight="1">
      <c r="A9710" s="470"/>
      <c r="B9710" s="470"/>
    </row>
    <row r="9711" spans="1:2" s="104" customFormat="1" ht="12" customHeight="1">
      <c r="A9711" s="470"/>
      <c r="B9711" s="470"/>
    </row>
    <row r="9712" spans="1:2" s="104" customFormat="1" ht="12" customHeight="1">
      <c r="A9712" s="470"/>
      <c r="B9712" s="470"/>
    </row>
    <row r="9713" spans="1:2" s="104" customFormat="1" ht="12" customHeight="1">
      <c r="A9713" s="470"/>
      <c r="B9713" s="470"/>
    </row>
    <row r="9714" spans="1:2" s="104" customFormat="1" ht="12" customHeight="1">
      <c r="A9714" s="470"/>
      <c r="B9714" s="470"/>
    </row>
    <row r="9715" spans="1:2" s="104" customFormat="1" ht="12" customHeight="1">
      <c r="A9715" s="470"/>
      <c r="B9715" s="470"/>
    </row>
    <row r="9716" spans="1:2" s="104" customFormat="1" ht="12" customHeight="1">
      <c r="A9716" s="470"/>
      <c r="B9716" s="470"/>
    </row>
    <row r="9717" spans="1:2" s="104" customFormat="1" ht="12" customHeight="1">
      <c r="A9717" s="470"/>
      <c r="B9717" s="470"/>
    </row>
    <row r="9718" spans="1:2" s="104" customFormat="1" ht="12" customHeight="1">
      <c r="A9718" s="470"/>
      <c r="B9718" s="470"/>
    </row>
    <row r="9719" spans="1:2" s="104" customFormat="1" ht="12" customHeight="1">
      <c r="A9719" s="470"/>
      <c r="B9719" s="470"/>
    </row>
    <row r="9720" spans="1:2" s="104" customFormat="1" ht="12" customHeight="1">
      <c r="A9720" s="470"/>
      <c r="B9720" s="470"/>
    </row>
    <row r="9721" spans="1:2" s="104" customFormat="1" ht="12" customHeight="1">
      <c r="A9721" s="470"/>
      <c r="B9721" s="470"/>
    </row>
    <row r="9722" spans="1:2" s="104" customFormat="1" ht="12" customHeight="1">
      <c r="A9722" s="470"/>
      <c r="B9722" s="470"/>
    </row>
    <row r="9723" spans="1:2" s="104" customFormat="1" ht="12" customHeight="1">
      <c r="A9723" s="470"/>
      <c r="B9723" s="470"/>
    </row>
    <row r="9724" spans="1:2" s="104" customFormat="1" ht="12" customHeight="1">
      <c r="A9724" s="470"/>
      <c r="B9724" s="470"/>
    </row>
    <row r="9725" spans="1:2" s="104" customFormat="1" ht="12" customHeight="1">
      <c r="A9725" s="470"/>
      <c r="B9725" s="470"/>
    </row>
    <row r="9726" spans="1:2" s="104" customFormat="1" ht="12" customHeight="1">
      <c r="A9726" s="470"/>
      <c r="B9726" s="470"/>
    </row>
    <row r="9727" spans="1:2" s="104" customFormat="1" ht="12" customHeight="1">
      <c r="A9727" s="470"/>
      <c r="B9727" s="470"/>
    </row>
    <row r="9728" spans="1:2" s="104" customFormat="1" ht="12" customHeight="1">
      <c r="A9728" s="470"/>
      <c r="B9728" s="470"/>
    </row>
    <row r="9729" spans="1:2" s="104" customFormat="1" ht="12" customHeight="1">
      <c r="A9729" s="470"/>
      <c r="B9729" s="470"/>
    </row>
    <row r="9730" spans="1:2" s="104" customFormat="1" ht="12" customHeight="1">
      <c r="A9730" s="470"/>
      <c r="B9730" s="470"/>
    </row>
    <row r="9731" spans="1:2" s="104" customFormat="1" ht="12" customHeight="1">
      <c r="A9731" s="470"/>
      <c r="B9731" s="470"/>
    </row>
    <row r="9732" spans="1:2" s="104" customFormat="1" ht="12" customHeight="1">
      <c r="A9732" s="470"/>
      <c r="B9732" s="470"/>
    </row>
    <row r="9733" spans="1:2" s="104" customFormat="1" ht="12" customHeight="1">
      <c r="A9733" s="470"/>
      <c r="B9733" s="470"/>
    </row>
    <row r="9734" spans="1:2" s="104" customFormat="1" ht="12" customHeight="1">
      <c r="A9734" s="470"/>
      <c r="B9734" s="470"/>
    </row>
    <row r="9735" spans="1:2" s="104" customFormat="1" ht="12" customHeight="1">
      <c r="A9735" s="470"/>
      <c r="B9735" s="470"/>
    </row>
    <row r="9736" spans="1:2" s="104" customFormat="1" ht="12" customHeight="1">
      <c r="A9736" s="470"/>
      <c r="B9736" s="470"/>
    </row>
    <row r="9737" spans="1:2" s="104" customFormat="1" ht="12" customHeight="1">
      <c r="A9737" s="470"/>
      <c r="B9737" s="470"/>
    </row>
    <row r="9738" spans="1:2" s="104" customFormat="1" ht="12" customHeight="1">
      <c r="A9738" s="470"/>
      <c r="B9738" s="470"/>
    </row>
    <row r="9739" spans="1:2" s="104" customFormat="1" ht="12" customHeight="1">
      <c r="A9739" s="470"/>
      <c r="B9739" s="470"/>
    </row>
    <row r="9740" spans="1:2" s="104" customFormat="1" ht="12" customHeight="1">
      <c r="A9740" s="470"/>
      <c r="B9740" s="470"/>
    </row>
    <row r="9741" spans="1:2" s="104" customFormat="1" ht="12" customHeight="1">
      <c r="A9741" s="470"/>
      <c r="B9741" s="470"/>
    </row>
    <row r="9742" spans="1:2" s="104" customFormat="1" ht="12" customHeight="1">
      <c r="A9742" s="470"/>
      <c r="B9742" s="470"/>
    </row>
    <row r="9743" spans="1:2" s="104" customFormat="1" ht="12" customHeight="1">
      <c r="A9743" s="470"/>
      <c r="B9743" s="470"/>
    </row>
    <row r="9744" spans="1:2" s="104" customFormat="1" ht="12" customHeight="1">
      <c r="A9744" s="470"/>
      <c r="B9744" s="470"/>
    </row>
    <row r="9745" spans="1:2" s="104" customFormat="1" ht="12" customHeight="1">
      <c r="A9745" s="470"/>
      <c r="B9745" s="470"/>
    </row>
    <row r="9746" spans="1:2" s="104" customFormat="1" ht="12" customHeight="1">
      <c r="A9746" s="470"/>
      <c r="B9746" s="470"/>
    </row>
    <row r="9747" spans="1:2" s="104" customFormat="1" ht="12" customHeight="1">
      <c r="A9747" s="470"/>
      <c r="B9747" s="470"/>
    </row>
    <row r="9748" spans="1:2" s="104" customFormat="1" ht="12" customHeight="1">
      <c r="A9748" s="470"/>
      <c r="B9748" s="470"/>
    </row>
    <row r="9749" spans="1:2" s="104" customFormat="1" ht="12" customHeight="1">
      <c r="A9749" s="470"/>
      <c r="B9749" s="470"/>
    </row>
    <row r="9750" spans="1:2" s="104" customFormat="1" ht="12" customHeight="1">
      <c r="A9750" s="470"/>
      <c r="B9750" s="470"/>
    </row>
    <row r="9751" spans="1:2" s="104" customFormat="1" ht="12" customHeight="1">
      <c r="A9751" s="470"/>
      <c r="B9751" s="470"/>
    </row>
    <row r="9752" spans="1:2" s="104" customFormat="1" ht="12" customHeight="1">
      <c r="A9752" s="470"/>
      <c r="B9752" s="470"/>
    </row>
    <row r="9753" spans="1:2" s="104" customFormat="1" ht="12" customHeight="1">
      <c r="A9753" s="470"/>
      <c r="B9753" s="470"/>
    </row>
    <row r="9754" spans="1:2" s="104" customFormat="1" ht="12" customHeight="1">
      <c r="A9754" s="470"/>
      <c r="B9754" s="470"/>
    </row>
    <row r="9755" spans="1:2" s="104" customFormat="1" ht="12" customHeight="1">
      <c r="A9755" s="470"/>
      <c r="B9755" s="470"/>
    </row>
    <row r="9756" spans="1:2" s="104" customFormat="1" ht="12" customHeight="1">
      <c r="A9756" s="470"/>
      <c r="B9756" s="470"/>
    </row>
    <row r="9757" spans="1:2" s="104" customFormat="1" ht="12" customHeight="1">
      <c r="A9757" s="470"/>
      <c r="B9757" s="470"/>
    </row>
    <row r="9758" spans="1:2" s="104" customFormat="1" ht="12" customHeight="1">
      <c r="A9758" s="470"/>
      <c r="B9758" s="470"/>
    </row>
    <row r="9759" spans="1:2" s="104" customFormat="1" ht="12" customHeight="1">
      <c r="A9759" s="470"/>
      <c r="B9759" s="470"/>
    </row>
    <row r="9760" spans="1:2" s="104" customFormat="1" ht="12" customHeight="1">
      <c r="A9760" s="470"/>
      <c r="B9760" s="470"/>
    </row>
    <row r="9761" spans="1:2" s="104" customFormat="1" ht="12" customHeight="1">
      <c r="A9761" s="470"/>
      <c r="B9761" s="470"/>
    </row>
    <row r="9762" spans="1:2" s="104" customFormat="1" ht="12" customHeight="1">
      <c r="A9762" s="470"/>
      <c r="B9762" s="470"/>
    </row>
    <row r="9763" spans="1:2" s="104" customFormat="1" ht="12" customHeight="1">
      <c r="A9763" s="470"/>
      <c r="B9763" s="470"/>
    </row>
    <row r="9764" spans="1:2" s="104" customFormat="1" ht="12" customHeight="1">
      <c r="A9764" s="470"/>
      <c r="B9764" s="470"/>
    </row>
    <row r="9765" spans="1:2" s="104" customFormat="1" ht="12" customHeight="1">
      <c r="A9765" s="470"/>
      <c r="B9765" s="470"/>
    </row>
    <row r="9766" spans="1:2" s="104" customFormat="1" ht="12" customHeight="1">
      <c r="A9766" s="470"/>
      <c r="B9766" s="470"/>
    </row>
    <row r="9767" spans="1:2" s="104" customFormat="1" ht="12" customHeight="1">
      <c r="A9767" s="470"/>
      <c r="B9767" s="470"/>
    </row>
    <row r="9768" spans="1:2" s="104" customFormat="1" ht="12" customHeight="1">
      <c r="A9768" s="470"/>
      <c r="B9768" s="470"/>
    </row>
    <row r="9769" spans="1:2" s="104" customFormat="1" ht="12" customHeight="1">
      <c r="A9769" s="470"/>
      <c r="B9769" s="470"/>
    </row>
    <row r="9770" spans="1:2" s="104" customFormat="1" ht="12" customHeight="1">
      <c r="A9770" s="470"/>
      <c r="B9770" s="470"/>
    </row>
    <row r="9771" spans="1:2" s="104" customFormat="1" ht="12" customHeight="1">
      <c r="A9771" s="470"/>
      <c r="B9771" s="470"/>
    </row>
    <row r="9772" spans="1:2" s="104" customFormat="1" ht="12" customHeight="1">
      <c r="A9772" s="470"/>
      <c r="B9772" s="470"/>
    </row>
    <row r="9773" spans="1:2" s="104" customFormat="1" ht="12" customHeight="1">
      <c r="A9773" s="470"/>
      <c r="B9773" s="470"/>
    </row>
    <row r="9774" spans="1:2" s="104" customFormat="1" ht="12" customHeight="1">
      <c r="A9774" s="470"/>
      <c r="B9774" s="470"/>
    </row>
    <row r="9775" spans="1:2" s="104" customFormat="1" ht="12" customHeight="1">
      <c r="A9775" s="470"/>
      <c r="B9775" s="470"/>
    </row>
    <row r="9776" spans="1:2" s="104" customFormat="1" ht="12" customHeight="1">
      <c r="A9776" s="470"/>
      <c r="B9776" s="470"/>
    </row>
    <row r="9777" spans="1:2" s="104" customFormat="1" ht="12" customHeight="1">
      <c r="A9777" s="470"/>
      <c r="B9777" s="470"/>
    </row>
    <row r="9778" spans="1:2" s="104" customFormat="1" ht="12" customHeight="1">
      <c r="A9778" s="470"/>
      <c r="B9778" s="470"/>
    </row>
    <row r="9779" spans="1:2" s="104" customFormat="1" ht="12" customHeight="1">
      <c r="A9779" s="470"/>
      <c r="B9779" s="470"/>
    </row>
    <row r="9780" spans="1:2" s="104" customFormat="1" ht="12" customHeight="1">
      <c r="A9780" s="470"/>
      <c r="B9780" s="470"/>
    </row>
    <row r="9781" spans="1:2" s="104" customFormat="1" ht="12" customHeight="1">
      <c r="A9781" s="470"/>
      <c r="B9781" s="470"/>
    </row>
    <row r="9782" spans="1:2" s="104" customFormat="1" ht="12" customHeight="1">
      <c r="A9782" s="470"/>
      <c r="B9782" s="470"/>
    </row>
    <row r="9783" spans="1:2" s="104" customFormat="1" ht="12" customHeight="1">
      <c r="A9783" s="470"/>
      <c r="B9783" s="470"/>
    </row>
    <row r="9784" spans="1:2" s="104" customFormat="1" ht="12" customHeight="1">
      <c r="A9784" s="470"/>
      <c r="B9784" s="470"/>
    </row>
    <row r="9785" spans="1:2" s="104" customFormat="1" ht="12" customHeight="1">
      <c r="A9785" s="470"/>
      <c r="B9785" s="470"/>
    </row>
    <row r="9786" spans="1:2" s="104" customFormat="1" ht="12" customHeight="1">
      <c r="A9786" s="470"/>
      <c r="B9786" s="470"/>
    </row>
    <row r="9787" spans="1:2" s="104" customFormat="1" ht="12" customHeight="1">
      <c r="A9787" s="470"/>
      <c r="B9787" s="470"/>
    </row>
    <row r="9788" spans="1:2" s="104" customFormat="1" ht="12" customHeight="1">
      <c r="A9788" s="470"/>
      <c r="B9788" s="470"/>
    </row>
    <row r="9789" spans="1:2" s="104" customFormat="1" ht="12" customHeight="1">
      <c r="A9789" s="470"/>
      <c r="B9789" s="470"/>
    </row>
    <row r="9790" spans="1:2" s="104" customFormat="1" ht="12" customHeight="1">
      <c r="A9790" s="470"/>
      <c r="B9790" s="470"/>
    </row>
    <row r="9791" spans="1:2" s="104" customFormat="1" ht="12" customHeight="1">
      <c r="A9791" s="470"/>
      <c r="B9791" s="470"/>
    </row>
    <row r="9792" spans="1:2" s="104" customFormat="1" ht="12" customHeight="1">
      <c r="A9792" s="470"/>
      <c r="B9792" s="470"/>
    </row>
    <row r="9793" spans="1:2" s="104" customFormat="1" ht="12" customHeight="1">
      <c r="A9793" s="470"/>
      <c r="B9793" s="470"/>
    </row>
    <row r="9794" spans="1:2" s="104" customFormat="1" ht="12" customHeight="1">
      <c r="A9794" s="470"/>
      <c r="B9794" s="470"/>
    </row>
    <row r="9795" spans="1:2" s="104" customFormat="1" ht="12" customHeight="1">
      <c r="A9795" s="470"/>
      <c r="B9795" s="470"/>
    </row>
    <row r="9796" spans="1:2" s="104" customFormat="1" ht="12" customHeight="1">
      <c r="A9796" s="470"/>
      <c r="B9796" s="470"/>
    </row>
    <row r="9797" spans="1:2" s="104" customFormat="1" ht="12" customHeight="1">
      <c r="A9797" s="470"/>
      <c r="B9797" s="470"/>
    </row>
    <row r="9798" spans="1:2" s="104" customFormat="1" ht="12" customHeight="1">
      <c r="A9798" s="470"/>
      <c r="B9798" s="470"/>
    </row>
    <row r="9799" spans="1:2" s="104" customFormat="1" ht="12" customHeight="1">
      <c r="A9799" s="470"/>
      <c r="B9799" s="470"/>
    </row>
    <row r="9800" spans="1:2" s="104" customFormat="1" ht="12" customHeight="1">
      <c r="A9800" s="470"/>
      <c r="B9800" s="470"/>
    </row>
    <row r="9801" spans="1:2" s="104" customFormat="1" ht="12" customHeight="1">
      <c r="A9801" s="470"/>
      <c r="B9801" s="470"/>
    </row>
    <row r="9802" spans="1:2" s="104" customFormat="1" ht="12" customHeight="1">
      <c r="A9802" s="470"/>
      <c r="B9802" s="470"/>
    </row>
    <row r="9803" spans="1:2" s="104" customFormat="1" ht="12" customHeight="1">
      <c r="A9803" s="470"/>
      <c r="B9803" s="470"/>
    </row>
    <row r="9804" spans="1:2" s="104" customFormat="1" ht="12" customHeight="1">
      <c r="A9804" s="470"/>
      <c r="B9804" s="470"/>
    </row>
    <row r="9805" spans="1:2" s="104" customFormat="1" ht="12" customHeight="1">
      <c r="A9805" s="470"/>
      <c r="B9805" s="470"/>
    </row>
    <row r="9806" spans="1:2" s="104" customFormat="1" ht="12" customHeight="1">
      <c r="A9806" s="470"/>
      <c r="B9806" s="470"/>
    </row>
    <row r="9807" spans="1:2" s="104" customFormat="1" ht="12" customHeight="1">
      <c r="A9807" s="470"/>
      <c r="B9807" s="470"/>
    </row>
    <row r="9808" spans="1:2" s="104" customFormat="1" ht="12" customHeight="1">
      <c r="A9808" s="470"/>
      <c r="B9808" s="470"/>
    </row>
    <row r="9809" spans="1:2" s="104" customFormat="1" ht="12" customHeight="1">
      <c r="A9809" s="470"/>
      <c r="B9809" s="470"/>
    </row>
    <row r="9810" spans="1:2" s="104" customFormat="1" ht="12" customHeight="1">
      <c r="A9810" s="470"/>
      <c r="B9810" s="470"/>
    </row>
    <row r="9811" spans="1:2" s="104" customFormat="1" ht="12" customHeight="1">
      <c r="A9811" s="470"/>
      <c r="B9811" s="470"/>
    </row>
    <row r="9812" spans="1:2" s="104" customFormat="1" ht="12" customHeight="1">
      <c r="A9812" s="470"/>
      <c r="B9812" s="470"/>
    </row>
    <row r="9813" spans="1:2" s="104" customFormat="1" ht="12" customHeight="1">
      <c r="A9813" s="470"/>
      <c r="B9813" s="470"/>
    </row>
    <row r="9814" spans="1:2" s="104" customFormat="1" ht="12" customHeight="1">
      <c r="A9814" s="470"/>
      <c r="B9814" s="470"/>
    </row>
    <row r="9815" spans="1:2" s="104" customFormat="1" ht="12" customHeight="1">
      <c r="A9815" s="470"/>
      <c r="B9815" s="470"/>
    </row>
    <row r="9816" spans="1:2" s="104" customFormat="1" ht="12" customHeight="1">
      <c r="A9816" s="470"/>
      <c r="B9816" s="470"/>
    </row>
    <row r="9817" spans="1:2" s="104" customFormat="1" ht="12" customHeight="1">
      <c r="A9817" s="470"/>
      <c r="B9817" s="470"/>
    </row>
    <row r="9818" spans="1:2" s="104" customFormat="1" ht="12" customHeight="1">
      <c r="A9818" s="470"/>
      <c r="B9818" s="470"/>
    </row>
    <row r="9819" spans="1:2" s="104" customFormat="1" ht="12" customHeight="1">
      <c r="A9819" s="470"/>
      <c r="B9819" s="470"/>
    </row>
    <row r="9820" spans="1:2" s="104" customFormat="1" ht="12" customHeight="1">
      <c r="A9820" s="470"/>
      <c r="B9820" s="470"/>
    </row>
    <row r="9821" spans="1:2" s="104" customFormat="1" ht="12" customHeight="1">
      <c r="A9821" s="470"/>
      <c r="B9821" s="470"/>
    </row>
    <row r="9822" spans="1:2" s="104" customFormat="1" ht="12" customHeight="1">
      <c r="A9822" s="470"/>
      <c r="B9822" s="470"/>
    </row>
    <row r="9823" spans="1:2" s="104" customFormat="1" ht="12" customHeight="1">
      <c r="A9823" s="470"/>
      <c r="B9823" s="470"/>
    </row>
    <row r="9824" spans="1:2" s="104" customFormat="1" ht="12" customHeight="1">
      <c r="A9824" s="470"/>
      <c r="B9824" s="470"/>
    </row>
    <row r="9825" spans="1:2" s="104" customFormat="1" ht="12" customHeight="1">
      <c r="A9825" s="470"/>
      <c r="B9825" s="470"/>
    </row>
    <row r="9826" spans="1:2" s="104" customFormat="1" ht="12" customHeight="1">
      <c r="A9826" s="470"/>
      <c r="B9826" s="470"/>
    </row>
    <row r="9827" spans="1:2" s="104" customFormat="1" ht="12" customHeight="1">
      <c r="A9827" s="470"/>
      <c r="B9827" s="470"/>
    </row>
    <row r="9828" spans="1:2" s="104" customFormat="1" ht="12" customHeight="1">
      <c r="A9828" s="470"/>
      <c r="B9828" s="470"/>
    </row>
    <row r="9829" spans="1:2" s="104" customFormat="1" ht="12" customHeight="1">
      <c r="A9829" s="470"/>
      <c r="B9829" s="470"/>
    </row>
    <row r="9830" spans="1:2" s="104" customFormat="1" ht="12" customHeight="1">
      <c r="A9830" s="470"/>
      <c r="B9830" s="470"/>
    </row>
    <row r="9831" spans="1:2" s="104" customFormat="1" ht="12" customHeight="1">
      <c r="A9831" s="470"/>
      <c r="B9831" s="470"/>
    </row>
    <row r="9832" spans="1:2" s="104" customFormat="1" ht="12" customHeight="1">
      <c r="A9832" s="470"/>
      <c r="B9832" s="470"/>
    </row>
    <row r="9833" spans="1:2" s="104" customFormat="1" ht="12" customHeight="1">
      <c r="A9833" s="470"/>
      <c r="B9833" s="470"/>
    </row>
    <row r="9834" spans="1:2" s="104" customFormat="1" ht="12" customHeight="1">
      <c r="A9834" s="470"/>
      <c r="B9834" s="470"/>
    </row>
    <row r="9835" spans="1:2" s="104" customFormat="1" ht="12" customHeight="1">
      <c r="A9835" s="470"/>
      <c r="B9835" s="470"/>
    </row>
    <row r="9836" spans="1:2" s="104" customFormat="1" ht="12" customHeight="1">
      <c r="A9836" s="470"/>
      <c r="B9836" s="470"/>
    </row>
    <row r="9837" spans="1:2" s="104" customFormat="1" ht="12" customHeight="1">
      <c r="A9837" s="470"/>
      <c r="B9837" s="470"/>
    </row>
    <row r="9838" spans="1:2" s="104" customFormat="1" ht="12" customHeight="1">
      <c r="A9838" s="470"/>
      <c r="B9838" s="470"/>
    </row>
    <row r="9839" spans="1:2" s="104" customFormat="1" ht="12" customHeight="1">
      <c r="A9839" s="470"/>
      <c r="B9839" s="470"/>
    </row>
    <row r="9840" spans="1:2" s="104" customFormat="1" ht="12" customHeight="1">
      <c r="A9840" s="470"/>
      <c r="B9840" s="470"/>
    </row>
    <row r="9841" spans="1:2" s="104" customFormat="1" ht="12" customHeight="1">
      <c r="A9841" s="470"/>
      <c r="B9841" s="470"/>
    </row>
    <row r="9842" spans="1:2" s="104" customFormat="1" ht="12" customHeight="1">
      <c r="A9842" s="470"/>
      <c r="B9842" s="470"/>
    </row>
    <row r="9843" spans="1:2" s="104" customFormat="1" ht="12" customHeight="1">
      <c r="A9843" s="470"/>
      <c r="B9843" s="470"/>
    </row>
    <row r="9844" spans="1:2" s="104" customFormat="1" ht="12" customHeight="1">
      <c r="A9844" s="470"/>
      <c r="B9844" s="470"/>
    </row>
    <row r="9845" spans="1:2" s="104" customFormat="1" ht="12" customHeight="1">
      <c r="A9845" s="470"/>
      <c r="B9845" s="470"/>
    </row>
    <row r="9846" spans="1:2" s="104" customFormat="1" ht="12" customHeight="1">
      <c r="A9846" s="470"/>
      <c r="B9846" s="470"/>
    </row>
    <row r="9847" spans="1:2" s="104" customFormat="1" ht="12" customHeight="1">
      <c r="A9847" s="470"/>
      <c r="B9847" s="470"/>
    </row>
    <row r="9848" spans="1:2" s="104" customFormat="1" ht="12" customHeight="1">
      <c r="A9848" s="470"/>
      <c r="B9848" s="470"/>
    </row>
    <row r="9849" spans="1:2" s="104" customFormat="1" ht="12" customHeight="1">
      <c r="A9849" s="470"/>
      <c r="B9849" s="470"/>
    </row>
    <row r="9850" spans="1:2" s="104" customFormat="1" ht="12" customHeight="1">
      <c r="A9850" s="470"/>
      <c r="B9850" s="470"/>
    </row>
    <row r="9851" spans="1:2" s="104" customFormat="1" ht="12" customHeight="1">
      <c r="A9851" s="470"/>
      <c r="B9851" s="470"/>
    </row>
    <row r="9852" spans="1:2" s="104" customFormat="1" ht="12" customHeight="1">
      <c r="A9852" s="470"/>
      <c r="B9852" s="470"/>
    </row>
    <row r="9853" spans="1:2" s="104" customFormat="1" ht="12" customHeight="1">
      <c r="A9853" s="470"/>
      <c r="B9853" s="470"/>
    </row>
    <row r="9854" spans="1:2" s="104" customFormat="1" ht="12" customHeight="1">
      <c r="A9854" s="470"/>
      <c r="B9854" s="470"/>
    </row>
    <row r="9855" spans="1:2" s="104" customFormat="1" ht="12" customHeight="1">
      <c r="A9855" s="470"/>
      <c r="B9855" s="470"/>
    </row>
    <row r="9856" spans="1:2" s="104" customFormat="1" ht="12" customHeight="1">
      <c r="A9856" s="470"/>
      <c r="B9856" s="470"/>
    </row>
    <row r="9857" spans="1:2" s="104" customFormat="1" ht="12" customHeight="1">
      <c r="A9857" s="470"/>
      <c r="B9857" s="470"/>
    </row>
    <row r="9858" spans="1:2" s="104" customFormat="1" ht="12" customHeight="1">
      <c r="A9858" s="470"/>
      <c r="B9858" s="470"/>
    </row>
    <row r="9859" spans="1:2" s="104" customFormat="1" ht="12" customHeight="1">
      <c r="A9859" s="470"/>
      <c r="B9859" s="470"/>
    </row>
    <row r="9860" spans="1:2" s="104" customFormat="1" ht="12" customHeight="1">
      <c r="A9860" s="470"/>
      <c r="B9860" s="470"/>
    </row>
    <row r="9861" spans="1:2" s="104" customFormat="1" ht="12" customHeight="1">
      <c r="A9861" s="470"/>
      <c r="B9861" s="470"/>
    </row>
    <row r="9862" spans="1:2" s="104" customFormat="1" ht="12" customHeight="1">
      <c r="A9862" s="470"/>
      <c r="B9862" s="470"/>
    </row>
    <row r="9863" spans="1:2" s="104" customFormat="1" ht="12" customHeight="1">
      <c r="A9863" s="470"/>
      <c r="B9863" s="470"/>
    </row>
    <row r="9864" spans="1:2" s="104" customFormat="1" ht="12" customHeight="1">
      <c r="A9864" s="470"/>
      <c r="B9864" s="470"/>
    </row>
    <row r="9865" spans="1:2" s="104" customFormat="1" ht="12" customHeight="1">
      <c r="A9865" s="470"/>
      <c r="B9865" s="470"/>
    </row>
    <row r="9866" spans="1:2" s="104" customFormat="1" ht="12" customHeight="1">
      <c r="A9866" s="470"/>
      <c r="B9866" s="470"/>
    </row>
    <row r="9867" spans="1:2" s="104" customFormat="1" ht="12" customHeight="1">
      <c r="A9867" s="470"/>
      <c r="B9867" s="470"/>
    </row>
    <row r="9868" spans="1:2" s="104" customFormat="1" ht="12" customHeight="1">
      <c r="A9868" s="470"/>
      <c r="B9868" s="470"/>
    </row>
    <row r="9869" spans="1:2" s="104" customFormat="1" ht="12" customHeight="1">
      <c r="A9869" s="470"/>
      <c r="B9869" s="470"/>
    </row>
    <row r="9870" spans="1:2" s="104" customFormat="1" ht="12" customHeight="1">
      <c r="A9870" s="470"/>
      <c r="B9870" s="470"/>
    </row>
    <row r="9871" spans="1:2" s="104" customFormat="1" ht="12" customHeight="1">
      <c r="A9871" s="470"/>
      <c r="B9871" s="470"/>
    </row>
    <row r="9872" spans="1:2" s="104" customFormat="1" ht="12" customHeight="1">
      <c r="A9872" s="470"/>
      <c r="B9872" s="470"/>
    </row>
    <row r="9873" spans="1:2" s="104" customFormat="1" ht="12" customHeight="1">
      <c r="A9873" s="470"/>
      <c r="B9873" s="470"/>
    </row>
    <row r="9874" spans="1:2" s="104" customFormat="1" ht="12" customHeight="1">
      <c r="A9874" s="470"/>
      <c r="B9874" s="470"/>
    </row>
    <row r="9875" spans="1:2" s="104" customFormat="1" ht="12" customHeight="1">
      <c r="A9875" s="470"/>
      <c r="B9875" s="470"/>
    </row>
    <row r="9876" spans="1:2" s="104" customFormat="1" ht="12" customHeight="1">
      <c r="A9876" s="470"/>
      <c r="B9876" s="470"/>
    </row>
    <row r="9877" spans="1:2" s="104" customFormat="1" ht="12" customHeight="1">
      <c r="A9877" s="470"/>
      <c r="B9877" s="470"/>
    </row>
    <row r="9878" spans="1:2" s="104" customFormat="1" ht="12" customHeight="1">
      <c r="A9878" s="470"/>
      <c r="B9878" s="470"/>
    </row>
    <row r="9879" spans="1:2" s="104" customFormat="1" ht="12" customHeight="1">
      <c r="A9879" s="470"/>
      <c r="B9879" s="470"/>
    </row>
    <row r="9880" spans="1:2" s="104" customFormat="1" ht="12" customHeight="1">
      <c r="A9880" s="470"/>
      <c r="B9880" s="470"/>
    </row>
    <row r="9881" spans="1:2" s="104" customFormat="1" ht="12" customHeight="1">
      <c r="A9881" s="470"/>
      <c r="B9881" s="470"/>
    </row>
    <row r="9882" spans="1:2" s="104" customFormat="1" ht="12" customHeight="1">
      <c r="A9882" s="470"/>
      <c r="B9882" s="470"/>
    </row>
    <row r="9883" spans="1:2" s="104" customFormat="1" ht="12" customHeight="1">
      <c r="A9883" s="470"/>
      <c r="B9883" s="470"/>
    </row>
    <row r="9884" spans="1:2" s="104" customFormat="1" ht="12" customHeight="1">
      <c r="A9884" s="470"/>
      <c r="B9884" s="470"/>
    </row>
    <row r="9885" spans="1:2" s="104" customFormat="1" ht="12" customHeight="1">
      <c r="A9885" s="470"/>
      <c r="B9885" s="470"/>
    </row>
    <row r="9886" spans="1:2" s="104" customFormat="1" ht="12" customHeight="1">
      <c r="A9886" s="470"/>
      <c r="B9886" s="470"/>
    </row>
    <row r="9887" spans="1:2" s="104" customFormat="1" ht="12" customHeight="1">
      <c r="A9887" s="470"/>
      <c r="B9887" s="470"/>
    </row>
    <row r="9888" spans="1:2" s="104" customFormat="1" ht="12" customHeight="1">
      <c r="A9888" s="470"/>
      <c r="B9888" s="470"/>
    </row>
    <row r="9889" spans="1:2" s="104" customFormat="1" ht="12" customHeight="1">
      <c r="A9889" s="470"/>
      <c r="B9889" s="470"/>
    </row>
    <row r="9890" spans="1:2" s="104" customFormat="1" ht="12" customHeight="1">
      <c r="A9890" s="470"/>
      <c r="B9890" s="470"/>
    </row>
    <row r="9891" spans="1:2" s="104" customFormat="1" ht="12" customHeight="1">
      <c r="A9891" s="470"/>
      <c r="B9891" s="470"/>
    </row>
    <row r="9892" spans="1:2" s="104" customFormat="1" ht="12" customHeight="1">
      <c r="A9892" s="470"/>
      <c r="B9892" s="470"/>
    </row>
    <row r="9893" spans="1:2" s="104" customFormat="1" ht="12" customHeight="1">
      <c r="A9893" s="470"/>
      <c r="B9893" s="470"/>
    </row>
    <row r="9894" spans="1:2" s="104" customFormat="1" ht="12" customHeight="1">
      <c r="A9894" s="470"/>
      <c r="B9894" s="470"/>
    </row>
    <row r="9895" spans="1:2" s="104" customFormat="1" ht="12" customHeight="1">
      <c r="A9895" s="470"/>
      <c r="B9895" s="470"/>
    </row>
    <row r="9896" spans="1:2" s="104" customFormat="1" ht="12" customHeight="1">
      <c r="A9896" s="470"/>
      <c r="B9896" s="470"/>
    </row>
    <row r="9897" spans="1:2" s="104" customFormat="1" ht="12" customHeight="1">
      <c r="A9897" s="470"/>
      <c r="B9897" s="470"/>
    </row>
    <row r="9898" spans="1:2" s="104" customFormat="1" ht="12" customHeight="1">
      <c r="A9898" s="470"/>
      <c r="B9898" s="470"/>
    </row>
    <row r="9899" spans="1:2" s="104" customFormat="1" ht="12" customHeight="1">
      <c r="A9899" s="470"/>
      <c r="B9899" s="470"/>
    </row>
    <row r="9900" spans="1:2" s="104" customFormat="1" ht="12" customHeight="1">
      <c r="A9900" s="470"/>
      <c r="B9900" s="470"/>
    </row>
    <row r="9901" spans="1:2" s="104" customFormat="1" ht="12" customHeight="1">
      <c r="A9901" s="470"/>
      <c r="B9901" s="470"/>
    </row>
    <row r="9902" spans="1:2" s="104" customFormat="1" ht="12" customHeight="1">
      <c r="A9902" s="470"/>
      <c r="B9902" s="470"/>
    </row>
    <row r="9903" spans="1:2" s="104" customFormat="1" ht="12" customHeight="1">
      <c r="A9903" s="470"/>
      <c r="B9903" s="470"/>
    </row>
    <row r="9904" spans="1:2" s="104" customFormat="1" ht="12" customHeight="1">
      <c r="A9904" s="470"/>
      <c r="B9904" s="470"/>
    </row>
    <row r="9905" spans="1:2" s="104" customFormat="1" ht="12" customHeight="1">
      <c r="A9905" s="470"/>
      <c r="B9905" s="470"/>
    </row>
    <row r="9906" spans="1:2" s="104" customFormat="1" ht="12" customHeight="1">
      <c r="A9906" s="470"/>
      <c r="B9906" s="470"/>
    </row>
    <row r="9907" spans="1:2" s="104" customFormat="1" ht="12" customHeight="1">
      <c r="A9907" s="470"/>
      <c r="B9907" s="470"/>
    </row>
    <row r="9908" spans="1:2" s="104" customFormat="1" ht="12" customHeight="1">
      <c r="A9908" s="470"/>
      <c r="B9908" s="470"/>
    </row>
    <row r="9909" spans="1:2" s="104" customFormat="1" ht="12" customHeight="1">
      <c r="A9909" s="470"/>
      <c r="B9909" s="470"/>
    </row>
    <row r="9910" spans="1:2" s="104" customFormat="1" ht="12" customHeight="1">
      <c r="A9910" s="470"/>
      <c r="B9910" s="470"/>
    </row>
    <row r="9911" spans="1:2" s="104" customFormat="1" ht="12" customHeight="1">
      <c r="A9911" s="470"/>
      <c r="B9911" s="470"/>
    </row>
    <row r="9912" spans="1:2" s="104" customFormat="1" ht="12" customHeight="1">
      <c r="A9912" s="470"/>
      <c r="B9912" s="470"/>
    </row>
    <row r="9913" spans="1:2" s="104" customFormat="1" ht="12" customHeight="1">
      <c r="A9913" s="470"/>
      <c r="B9913" s="470"/>
    </row>
    <row r="9914" spans="1:2" s="104" customFormat="1" ht="12" customHeight="1">
      <c r="A9914" s="470"/>
      <c r="B9914" s="470"/>
    </row>
    <row r="9915" spans="1:2" s="104" customFormat="1" ht="12" customHeight="1">
      <c r="A9915" s="470"/>
      <c r="B9915" s="470"/>
    </row>
    <row r="9916" spans="1:2" s="104" customFormat="1" ht="12" customHeight="1">
      <c r="A9916" s="470"/>
      <c r="B9916" s="470"/>
    </row>
    <row r="9917" spans="1:2" s="104" customFormat="1" ht="12" customHeight="1">
      <c r="A9917" s="470"/>
      <c r="B9917" s="470"/>
    </row>
    <row r="9918" spans="1:2" s="104" customFormat="1" ht="12" customHeight="1">
      <c r="A9918" s="470"/>
      <c r="B9918" s="470"/>
    </row>
    <row r="9919" spans="1:2" s="104" customFormat="1" ht="12" customHeight="1">
      <c r="A9919" s="470"/>
      <c r="B9919" s="470"/>
    </row>
    <row r="9920" spans="1:2" s="104" customFormat="1" ht="12" customHeight="1">
      <c r="A9920" s="470"/>
      <c r="B9920" s="470"/>
    </row>
    <row r="9921" spans="1:2" s="104" customFormat="1" ht="12" customHeight="1">
      <c r="A9921" s="470"/>
      <c r="B9921" s="470"/>
    </row>
    <row r="9922" spans="1:2" s="104" customFormat="1" ht="12" customHeight="1">
      <c r="A9922" s="470"/>
      <c r="B9922" s="470"/>
    </row>
    <row r="9923" spans="1:2" s="104" customFormat="1" ht="12" customHeight="1">
      <c r="A9923" s="470"/>
      <c r="B9923" s="470"/>
    </row>
    <row r="9924" spans="1:2" s="104" customFormat="1" ht="12" customHeight="1">
      <c r="A9924" s="470"/>
      <c r="B9924" s="470"/>
    </row>
    <row r="9925" spans="1:2" s="104" customFormat="1" ht="12" customHeight="1">
      <c r="A9925" s="470"/>
      <c r="B9925" s="470"/>
    </row>
    <row r="9926" spans="1:2" s="104" customFormat="1" ht="12" customHeight="1">
      <c r="A9926" s="470"/>
      <c r="B9926" s="470"/>
    </row>
    <row r="9927" spans="1:2" s="104" customFormat="1" ht="12" customHeight="1">
      <c r="A9927" s="470"/>
      <c r="B9927" s="470"/>
    </row>
    <row r="9928" spans="1:2" s="104" customFormat="1" ht="12" customHeight="1">
      <c r="A9928" s="470"/>
      <c r="B9928" s="470"/>
    </row>
    <row r="9929" spans="1:2" s="104" customFormat="1" ht="12" customHeight="1">
      <c r="A9929" s="470"/>
      <c r="B9929" s="470"/>
    </row>
    <row r="9930" spans="1:2" s="104" customFormat="1" ht="12" customHeight="1">
      <c r="A9930" s="470"/>
      <c r="B9930" s="470"/>
    </row>
    <row r="9931" spans="1:2" s="104" customFormat="1" ht="12" customHeight="1">
      <c r="A9931" s="470"/>
      <c r="B9931" s="470"/>
    </row>
    <row r="9932" spans="1:2" s="104" customFormat="1" ht="12" customHeight="1">
      <c r="A9932" s="470"/>
      <c r="B9932" s="470"/>
    </row>
    <row r="9933" spans="1:2" s="104" customFormat="1" ht="12" customHeight="1">
      <c r="A9933" s="470"/>
      <c r="B9933" s="470"/>
    </row>
    <row r="9934" spans="1:2" s="104" customFormat="1" ht="12" customHeight="1">
      <c r="A9934" s="470"/>
      <c r="B9934" s="470"/>
    </row>
    <row r="9935" spans="1:2" s="104" customFormat="1" ht="12" customHeight="1">
      <c r="A9935" s="470"/>
      <c r="B9935" s="470"/>
    </row>
    <row r="9936" spans="1:2" s="104" customFormat="1" ht="12" customHeight="1">
      <c r="A9936" s="470"/>
      <c r="B9936" s="470"/>
    </row>
    <row r="9937" spans="1:2" s="104" customFormat="1" ht="12" customHeight="1">
      <c r="A9937" s="470"/>
      <c r="B9937" s="470"/>
    </row>
    <row r="9938" spans="1:2" s="104" customFormat="1" ht="12" customHeight="1">
      <c r="A9938" s="470"/>
      <c r="B9938" s="470"/>
    </row>
    <row r="9939" spans="1:2" s="104" customFormat="1" ht="12" customHeight="1">
      <c r="A9939" s="470"/>
      <c r="B9939" s="470"/>
    </row>
    <row r="9940" spans="1:2" s="104" customFormat="1" ht="12" customHeight="1">
      <c r="A9940" s="470"/>
      <c r="B9940" s="470"/>
    </row>
    <row r="9941" spans="1:2" s="104" customFormat="1" ht="12" customHeight="1">
      <c r="A9941" s="470"/>
      <c r="B9941" s="470"/>
    </row>
    <row r="9942" spans="1:2" s="104" customFormat="1" ht="12" customHeight="1">
      <c r="A9942" s="470"/>
      <c r="B9942" s="470"/>
    </row>
    <row r="9943" spans="1:2" s="104" customFormat="1" ht="12" customHeight="1">
      <c r="A9943" s="470"/>
      <c r="B9943" s="470"/>
    </row>
    <row r="9944" spans="1:2" s="104" customFormat="1" ht="12" customHeight="1">
      <c r="A9944" s="470"/>
      <c r="B9944" s="470"/>
    </row>
    <row r="9945" spans="1:2" s="104" customFormat="1" ht="12" customHeight="1">
      <c r="A9945" s="470"/>
      <c r="B9945" s="470"/>
    </row>
    <row r="9946" spans="1:2" s="104" customFormat="1" ht="12" customHeight="1">
      <c r="A9946" s="470"/>
      <c r="B9946" s="470"/>
    </row>
    <row r="9947" spans="1:2" s="104" customFormat="1" ht="12" customHeight="1">
      <c r="A9947" s="470"/>
      <c r="B9947" s="470"/>
    </row>
    <row r="9948" spans="1:2" s="104" customFormat="1" ht="12" customHeight="1">
      <c r="A9948" s="470"/>
      <c r="B9948" s="470"/>
    </row>
    <row r="9949" spans="1:2" s="104" customFormat="1" ht="12" customHeight="1">
      <c r="A9949" s="470"/>
      <c r="B9949" s="470"/>
    </row>
    <row r="9950" spans="1:2" s="104" customFormat="1" ht="12" customHeight="1">
      <c r="A9950" s="470"/>
      <c r="B9950" s="470"/>
    </row>
    <row r="9951" spans="1:2" s="104" customFormat="1" ht="12" customHeight="1">
      <c r="A9951" s="470"/>
      <c r="B9951" s="470"/>
    </row>
    <row r="9952" spans="1:2" s="104" customFormat="1" ht="12" customHeight="1">
      <c r="A9952" s="470"/>
      <c r="B9952" s="470"/>
    </row>
    <row r="9953" spans="1:2" s="104" customFormat="1" ht="12" customHeight="1">
      <c r="A9953" s="470"/>
      <c r="B9953" s="470"/>
    </row>
    <row r="9954" spans="1:2" s="104" customFormat="1" ht="12" customHeight="1">
      <c r="A9954" s="470"/>
      <c r="B9954" s="470"/>
    </row>
    <row r="9955" spans="1:2" s="104" customFormat="1" ht="12" customHeight="1">
      <c r="A9955" s="470"/>
      <c r="B9955" s="470"/>
    </row>
    <row r="9956" spans="1:2" s="104" customFormat="1" ht="12" customHeight="1">
      <c r="A9956" s="470"/>
      <c r="B9956" s="470"/>
    </row>
    <row r="9957" spans="1:2" s="104" customFormat="1" ht="12" customHeight="1">
      <c r="A9957" s="470"/>
      <c r="B9957" s="470"/>
    </row>
    <row r="9958" spans="1:2" s="104" customFormat="1" ht="12" customHeight="1">
      <c r="A9958" s="470"/>
      <c r="B9958" s="470"/>
    </row>
    <row r="9959" spans="1:2" s="104" customFormat="1" ht="12" customHeight="1">
      <c r="A9959" s="470"/>
      <c r="B9959" s="470"/>
    </row>
    <row r="9960" spans="1:2" s="104" customFormat="1" ht="12" customHeight="1">
      <c r="A9960" s="470"/>
      <c r="B9960" s="470"/>
    </row>
    <row r="9961" spans="1:2" s="104" customFormat="1" ht="12" customHeight="1">
      <c r="A9961" s="470"/>
      <c r="B9961" s="470"/>
    </row>
    <row r="9962" spans="1:2" s="104" customFormat="1" ht="12" customHeight="1">
      <c r="A9962" s="470"/>
      <c r="B9962" s="470"/>
    </row>
    <row r="9963" spans="1:2" s="104" customFormat="1" ht="12" customHeight="1">
      <c r="A9963" s="470"/>
      <c r="B9963" s="470"/>
    </row>
    <row r="9964" spans="1:2" s="104" customFormat="1" ht="12" customHeight="1">
      <c r="A9964" s="470"/>
      <c r="B9964" s="470"/>
    </row>
    <row r="9965" spans="1:2" s="104" customFormat="1" ht="12" customHeight="1">
      <c r="A9965" s="470"/>
      <c r="B9965" s="470"/>
    </row>
    <row r="9966" spans="1:2" s="104" customFormat="1" ht="12" customHeight="1">
      <c r="A9966" s="470"/>
      <c r="B9966" s="470"/>
    </row>
    <row r="9967" spans="1:2" s="104" customFormat="1" ht="12" customHeight="1">
      <c r="A9967" s="470"/>
      <c r="B9967" s="470"/>
    </row>
    <row r="9968" spans="1:2" s="104" customFormat="1" ht="12" customHeight="1">
      <c r="A9968" s="470"/>
      <c r="B9968" s="470"/>
    </row>
    <row r="9969" spans="1:2" s="104" customFormat="1" ht="12" customHeight="1">
      <c r="A9969" s="470"/>
      <c r="B9969" s="470"/>
    </row>
    <row r="9970" spans="1:2" s="104" customFormat="1" ht="12" customHeight="1">
      <c r="A9970" s="470"/>
      <c r="B9970" s="470"/>
    </row>
    <row r="9971" spans="1:2" s="104" customFormat="1" ht="12" customHeight="1">
      <c r="A9971" s="470"/>
      <c r="B9971" s="470"/>
    </row>
    <row r="9972" spans="1:2" s="104" customFormat="1" ht="12" customHeight="1">
      <c r="A9972" s="470"/>
      <c r="B9972" s="470"/>
    </row>
    <row r="9973" spans="1:2" s="104" customFormat="1" ht="12" customHeight="1">
      <c r="A9973" s="470"/>
      <c r="B9973" s="470"/>
    </row>
    <row r="9974" spans="1:2" s="104" customFormat="1" ht="12" customHeight="1">
      <c r="A9974" s="470"/>
      <c r="B9974" s="470"/>
    </row>
    <row r="9975" spans="1:2" s="104" customFormat="1" ht="12" customHeight="1">
      <c r="A9975" s="470"/>
      <c r="B9975" s="470"/>
    </row>
    <row r="9976" spans="1:2" s="104" customFormat="1" ht="12" customHeight="1">
      <c r="A9976" s="470"/>
      <c r="B9976" s="470"/>
    </row>
    <row r="9977" spans="1:2" s="104" customFormat="1" ht="12" customHeight="1">
      <c r="A9977" s="470"/>
      <c r="B9977" s="470"/>
    </row>
    <row r="9978" spans="1:2" s="104" customFormat="1" ht="12" customHeight="1">
      <c r="A9978" s="470"/>
      <c r="B9978" s="470"/>
    </row>
    <row r="9979" spans="1:2" s="104" customFormat="1" ht="12" customHeight="1">
      <c r="A9979" s="470"/>
      <c r="B9979" s="470"/>
    </row>
    <row r="9980" spans="1:2" s="104" customFormat="1" ht="12" customHeight="1">
      <c r="A9980" s="470"/>
      <c r="B9980" s="470"/>
    </row>
    <row r="9981" spans="1:2" s="104" customFormat="1" ht="12" customHeight="1">
      <c r="A9981" s="470"/>
      <c r="B9981" s="470"/>
    </row>
    <row r="9982" spans="1:2" s="104" customFormat="1" ht="12" customHeight="1">
      <c r="A9982" s="470"/>
      <c r="B9982" s="470"/>
    </row>
    <row r="9983" spans="1:2" s="104" customFormat="1" ht="12" customHeight="1">
      <c r="A9983" s="470"/>
      <c r="B9983" s="470"/>
    </row>
    <row r="9984" spans="1:2" s="104" customFormat="1" ht="12" customHeight="1">
      <c r="A9984" s="470"/>
      <c r="B9984" s="470"/>
    </row>
    <row r="9985" spans="1:2" s="104" customFormat="1" ht="12" customHeight="1">
      <c r="A9985" s="470"/>
      <c r="B9985" s="470"/>
    </row>
    <row r="9986" spans="1:2" s="104" customFormat="1" ht="12" customHeight="1">
      <c r="A9986" s="470"/>
      <c r="B9986" s="470"/>
    </row>
    <row r="9987" spans="1:2" s="104" customFormat="1" ht="12" customHeight="1">
      <c r="A9987" s="470"/>
      <c r="B9987" s="470"/>
    </row>
    <row r="9988" spans="1:2" s="104" customFormat="1" ht="12" customHeight="1">
      <c r="A9988" s="470"/>
      <c r="B9988" s="470"/>
    </row>
    <row r="9989" spans="1:2" s="104" customFormat="1" ht="12" customHeight="1">
      <c r="A9989" s="470"/>
      <c r="B9989" s="470"/>
    </row>
    <row r="9990" spans="1:2" s="104" customFormat="1" ht="12" customHeight="1">
      <c r="A9990" s="470"/>
      <c r="B9990" s="470"/>
    </row>
    <row r="9991" spans="1:2" s="104" customFormat="1" ht="12" customHeight="1">
      <c r="A9991" s="470"/>
      <c r="B9991" s="470"/>
    </row>
    <row r="9992" spans="1:2" s="104" customFormat="1" ht="12" customHeight="1">
      <c r="A9992" s="470"/>
      <c r="B9992" s="470"/>
    </row>
    <row r="9993" spans="1:2" s="104" customFormat="1" ht="12" customHeight="1">
      <c r="A9993" s="470"/>
      <c r="B9993" s="470"/>
    </row>
    <row r="9994" spans="1:2" s="104" customFormat="1" ht="12" customHeight="1">
      <c r="A9994" s="470"/>
      <c r="B9994" s="470"/>
    </row>
    <row r="9995" spans="1:2" s="104" customFormat="1" ht="12" customHeight="1">
      <c r="A9995" s="470"/>
      <c r="B9995" s="470"/>
    </row>
    <row r="9996" spans="1:2" s="104" customFormat="1" ht="12" customHeight="1">
      <c r="A9996" s="470"/>
      <c r="B9996" s="470"/>
    </row>
    <row r="9997" spans="1:2" s="104" customFormat="1" ht="12" customHeight="1">
      <c r="A9997" s="470"/>
      <c r="B9997" s="470"/>
    </row>
    <row r="9998" spans="1:2" s="104" customFormat="1" ht="12" customHeight="1">
      <c r="A9998" s="470"/>
      <c r="B9998" s="470"/>
    </row>
    <row r="9999" spans="1:2" s="104" customFormat="1" ht="12" customHeight="1">
      <c r="A9999" s="470"/>
      <c r="B9999" s="470"/>
    </row>
    <row r="10000" spans="1:2" s="104" customFormat="1" ht="12" customHeight="1">
      <c r="A10000" s="470"/>
      <c r="B10000" s="470"/>
    </row>
    <row r="10001" spans="1:2" s="104" customFormat="1" ht="12" customHeight="1">
      <c r="A10001" s="470"/>
      <c r="B10001" s="470"/>
    </row>
    <row r="10002" spans="1:2" s="104" customFormat="1" ht="12" customHeight="1">
      <c r="A10002" s="470"/>
      <c r="B10002" s="470"/>
    </row>
    <row r="10003" spans="1:2" s="104" customFormat="1" ht="12" customHeight="1">
      <c r="A10003" s="470"/>
      <c r="B10003" s="470"/>
    </row>
    <row r="10004" spans="1:2" s="104" customFormat="1" ht="12" customHeight="1">
      <c r="A10004" s="470"/>
      <c r="B10004" s="470"/>
    </row>
    <row r="10005" spans="1:2" s="104" customFormat="1" ht="12" customHeight="1">
      <c r="A10005" s="470"/>
      <c r="B10005" s="470"/>
    </row>
    <row r="10006" spans="1:2" s="104" customFormat="1" ht="12" customHeight="1">
      <c r="A10006" s="470"/>
      <c r="B10006" s="470"/>
    </row>
    <row r="10007" spans="1:2" s="104" customFormat="1" ht="12" customHeight="1">
      <c r="A10007" s="470"/>
      <c r="B10007" s="470"/>
    </row>
    <row r="10008" spans="1:2" s="104" customFormat="1" ht="12" customHeight="1">
      <c r="A10008" s="470"/>
      <c r="B10008" s="470"/>
    </row>
    <row r="10009" spans="1:2" s="104" customFormat="1" ht="12" customHeight="1">
      <c r="A10009" s="470"/>
      <c r="B10009" s="470"/>
    </row>
    <row r="10010" spans="1:2" s="104" customFormat="1" ht="12" customHeight="1">
      <c r="A10010" s="470"/>
      <c r="B10010" s="470"/>
    </row>
    <row r="10011" spans="1:2" s="104" customFormat="1" ht="12" customHeight="1">
      <c r="A10011" s="470"/>
      <c r="B10011" s="470"/>
    </row>
    <row r="10012" spans="1:2" s="104" customFormat="1" ht="12" customHeight="1">
      <c r="A10012" s="470"/>
      <c r="B10012" s="470"/>
    </row>
    <row r="10013" spans="1:2" s="104" customFormat="1" ht="12" customHeight="1">
      <c r="A10013" s="470"/>
      <c r="B10013" s="470"/>
    </row>
    <row r="10014" spans="1:2" s="104" customFormat="1" ht="12" customHeight="1">
      <c r="A10014" s="470"/>
      <c r="B10014" s="470"/>
    </row>
    <row r="10015" spans="1:2" s="104" customFormat="1" ht="12" customHeight="1">
      <c r="A10015" s="470"/>
      <c r="B10015" s="470"/>
    </row>
    <row r="10016" spans="1:2" s="104" customFormat="1" ht="12" customHeight="1">
      <c r="A10016" s="470"/>
      <c r="B10016" s="470"/>
    </row>
    <row r="10017" spans="1:2" s="104" customFormat="1" ht="12" customHeight="1">
      <c r="A10017" s="470"/>
      <c r="B10017" s="470"/>
    </row>
    <row r="10018" spans="1:2" s="104" customFormat="1" ht="12" customHeight="1">
      <c r="A10018" s="470"/>
      <c r="B10018" s="470"/>
    </row>
    <row r="10019" spans="1:2" s="104" customFormat="1" ht="12" customHeight="1">
      <c r="A10019" s="470"/>
      <c r="B10019" s="470"/>
    </row>
    <row r="10020" spans="1:2" s="104" customFormat="1" ht="12" customHeight="1">
      <c r="A10020" s="470"/>
      <c r="B10020" s="470"/>
    </row>
    <row r="10021" spans="1:2" s="104" customFormat="1" ht="12" customHeight="1">
      <c r="A10021" s="470"/>
      <c r="B10021" s="470"/>
    </row>
    <row r="10022" spans="1:2" s="104" customFormat="1" ht="12" customHeight="1">
      <c r="A10022" s="470"/>
      <c r="B10022" s="470"/>
    </row>
    <row r="10023" spans="1:2" s="104" customFormat="1" ht="12" customHeight="1">
      <c r="A10023" s="470"/>
      <c r="B10023" s="470"/>
    </row>
    <row r="10024" spans="1:2" s="104" customFormat="1" ht="12" customHeight="1">
      <c r="A10024" s="470"/>
      <c r="B10024" s="470"/>
    </row>
    <row r="10025" spans="1:2" s="104" customFormat="1" ht="12" customHeight="1">
      <c r="A10025" s="470"/>
      <c r="B10025" s="470"/>
    </row>
    <row r="10026" spans="1:2" s="104" customFormat="1" ht="12" customHeight="1">
      <c r="A10026" s="470"/>
      <c r="B10026" s="470"/>
    </row>
    <row r="10027" spans="1:2" s="104" customFormat="1" ht="12" customHeight="1">
      <c r="A10027" s="470"/>
      <c r="B10027" s="470"/>
    </row>
    <row r="10028" spans="1:2" s="104" customFormat="1" ht="12" customHeight="1">
      <c r="A10028" s="470"/>
      <c r="B10028" s="470"/>
    </row>
    <row r="10029" spans="1:2" s="104" customFormat="1" ht="12" customHeight="1">
      <c r="A10029" s="470"/>
      <c r="B10029" s="470"/>
    </row>
    <row r="10030" spans="1:2" s="104" customFormat="1" ht="12" customHeight="1">
      <c r="A10030" s="470"/>
      <c r="B10030" s="470"/>
    </row>
    <row r="10031" spans="1:2" s="104" customFormat="1" ht="12" customHeight="1">
      <c r="A10031" s="470"/>
      <c r="B10031" s="470"/>
    </row>
    <row r="10032" spans="1:2" s="104" customFormat="1" ht="12" customHeight="1">
      <c r="A10032" s="470"/>
      <c r="B10032" s="470"/>
    </row>
    <row r="10033" spans="1:2" s="104" customFormat="1" ht="12" customHeight="1">
      <c r="A10033" s="470"/>
      <c r="B10033" s="470"/>
    </row>
    <row r="10034" spans="1:2" s="104" customFormat="1" ht="12" customHeight="1">
      <c r="A10034" s="470"/>
      <c r="B10034" s="470"/>
    </row>
    <row r="10035" spans="1:2" s="104" customFormat="1" ht="12" customHeight="1">
      <c r="A10035" s="470"/>
      <c r="B10035" s="470"/>
    </row>
    <row r="10036" spans="1:2" s="104" customFormat="1" ht="12" customHeight="1">
      <c r="A10036" s="470"/>
      <c r="B10036" s="470"/>
    </row>
    <row r="10037" spans="1:2" s="104" customFormat="1" ht="12" customHeight="1">
      <c r="A10037" s="470"/>
      <c r="B10037" s="470"/>
    </row>
    <row r="10038" spans="1:2" s="104" customFormat="1" ht="12" customHeight="1">
      <c r="A10038" s="470"/>
      <c r="B10038" s="470"/>
    </row>
    <row r="10039" spans="1:2" s="104" customFormat="1" ht="12" customHeight="1">
      <c r="A10039" s="470"/>
      <c r="B10039" s="470"/>
    </row>
    <row r="10040" spans="1:2" s="104" customFormat="1" ht="12" customHeight="1">
      <c r="A10040" s="470"/>
      <c r="B10040" s="470"/>
    </row>
    <row r="10041" spans="1:2" s="104" customFormat="1" ht="12" customHeight="1">
      <c r="A10041" s="470"/>
      <c r="B10041" s="470"/>
    </row>
    <row r="10042" spans="1:2" s="104" customFormat="1" ht="12" customHeight="1">
      <c r="A10042" s="470"/>
      <c r="B10042" s="470"/>
    </row>
    <row r="10043" spans="1:2" s="104" customFormat="1" ht="12" customHeight="1">
      <c r="A10043" s="470"/>
      <c r="B10043" s="470"/>
    </row>
    <row r="10044" spans="1:2" s="104" customFormat="1" ht="12" customHeight="1">
      <c r="A10044" s="470"/>
      <c r="B10044" s="470"/>
    </row>
    <row r="10045" spans="1:2" s="104" customFormat="1" ht="12" customHeight="1">
      <c r="A10045" s="470"/>
      <c r="B10045" s="470"/>
    </row>
    <row r="10046" spans="1:2" s="104" customFormat="1" ht="12" customHeight="1">
      <c r="A10046" s="470"/>
      <c r="B10046" s="470"/>
    </row>
    <row r="10047" spans="1:2" s="104" customFormat="1" ht="12" customHeight="1">
      <c r="A10047" s="470"/>
      <c r="B10047" s="470"/>
    </row>
    <row r="10048" spans="1:2" s="104" customFormat="1" ht="12" customHeight="1">
      <c r="A10048" s="470"/>
      <c r="B10048" s="470"/>
    </row>
    <row r="10049" spans="1:2" s="104" customFormat="1" ht="12" customHeight="1">
      <c r="A10049" s="470"/>
      <c r="B10049" s="470"/>
    </row>
    <row r="10050" spans="1:2" s="104" customFormat="1" ht="12" customHeight="1">
      <c r="A10050" s="470"/>
      <c r="B10050" s="470"/>
    </row>
    <row r="10051" spans="1:2" s="104" customFormat="1" ht="12" customHeight="1">
      <c r="A10051" s="470"/>
      <c r="B10051" s="470"/>
    </row>
    <row r="10052" spans="1:2" s="104" customFormat="1" ht="12" customHeight="1">
      <c r="A10052" s="470"/>
      <c r="B10052" s="470"/>
    </row>
    <row r="10053" spans="1:2" s="104" customFormat="1" ht="12" customHeight="1">
      <c r="A10053" s="470"/>
      <c r="B10053" s="470"/>
    </row>
    <row r="10054" spans="1:2" s="104" customFormat="1" ht="12" customHeight="1">
      <c r="A10054" s="470"/>
      <c r="B10054" s="470"/>
    </row>
    <row r="10055" spans="1:2" s="104" customFormat="1" ht="12" customHeight="1">
      <c r="A10055" s="470"/>
      <c r="B10055" s="470"/>
    </row>
    <row r="10056" spans="1:2" s="104" customFormat="1" ht="12" customHeight="1">
      <c r="A10056" s="470"/>
      <c r="B10056" s="470"/>
    </row>
    <row r="10057" spans="1:2" s="104" customFormat="1" ht="12" customHeight="1">
      <c r="A10057" s="470"/>
      <c r="B10057" s="470"/>
    </row>
    <row r="10058" spans="1:2" s="104" customFormat="1" ht="12" customHeight="1">
      <c r="A10058" s="470"/>
      <c r="B10058" s="470"/>
    </row>
    <row r="10059" spans="1:2" s="104" customFormat="1" ht="12" customHeight="1">
      <c r="A10059" s="470"/>
      <c r="B10059" s="470"/>
    </row>
    <row r="10060" spans="1:2" s="104" customFormat="1" ht="12" customHeight="1">
      <c r="A10060" s="470"/>
      <c r="B10060" s="470"/>
    </row>
    <row r="10061" spans="1:2" s="104" customFormat="1" ht="12" customHeight="1">
      <c r="A10061" s="470"/>
      <c r="B10061" s="470"/>
    </row>
    <row r="10062" spans="1:2" s="104" customFormat="1" ht="12" customHeight="1">
      <c r="A10062" s="470"/>
      <c r="B10062" s="470"/>
    </row>
    <row r="10063" spans="1:2" s="104" customFormat="1" ht="12" customHeight="1">
      <c r="A10063" s="470"/>
      <c r="B10063" s="470"/>
    </row>
    <row r="10064" spans="1:2" s="104" customFormat="1" ht="12" customHeight="1">
      <c r="A10064" s="470"/>
      <c r="B10064" s="470"/>
    </row>
    <row r="10065" spans="1:2" s="104" customFormat="1" ht="12" customHeight="1">
      <c r="A10065" s="470"/>
      <c r="B10065" s="470"/>
    </row>
    <row r="10066" spans="1:2" s="104" customFormat="1" ht="12" customHeight="1">
      <c r="A10066" s="470"/>
      <c r="B10066" s="470"/>
    </row>
    <row r="10067" spans="1:2" s="104" customFormat="1" ht="12" customHeight="1">
      <c r="A10067" s="470"/>
      <c r="B10067" s="470"/>
    </row>
    <row r="10068" spans="1:2" s="104" customFormat="1" ht="12" customHeight="1">
      <c r="A10068" s="470"/>
      <c r="B10068" s="470"/>
    </row>
    <row r="10069" spans="1:2" s="104" customFormat="1" ht="12" customHeight="1">
      <c r="A10069" s="470"/>
      <c r="B10069" s="470"/>
    </row>
    <row r="10070" spans="1:2" s="104" customFormat="1" ht="12" customHeight="1">
      <c r="A10070" s="470"/>
      <c r="B10070" s="470"/>
    </row>
    <row r="10071" spans="1:2" s="104" customFormat="1" ht="12" customHeight="1">
      <c r="A10071" s="470"/>
      <c r="B10071" s="470"/>
    </row>
    <row r="10072" spans="1:2" s="104" customFormat="1" ht="12" customHeight="1">
      <c r="A10072" s="470"/>
      <c r="B10072" s="470"/>
    </row>
    <row r="10073" spans="1:2" s="104" customFormat="1" ht="12" customHeight="1">
      <c r="A10073" s="470"/>
      <c r="B10073" s="470"/>
    </row>
    <row r="10074" spans="1:2" s="104" customFormat="1" ht="12" customHeight="1">
      <c r="A10074" s="470"/>
      <c r="B10074" s="470"/>
    </row>
    <row r="10075" spans="1:2" s="104" customFormat="1" ht="12" customHeight="1">
      <c r="A10075" s="470"/>
      <c r="B10075" s="470"/>
    </row>
    <row r="10076" spans="1:2" s="104" customFormat="1" ht="12" customHeight="1">
      <c r="A10076" s="470"/>
      <c r="B10076" s="470"/>
    </row>
    <row r="10077" spans="1:2" s="104" customFormat="1" ht="12" customHeight="1">
      <c r="A10077" s="470"/>
      <c r="B10077" s="470"/>
    </row>
    <row r="10078" spans="1:2" s="104" customFormat="1" ht="12" customHeight="1">
      <c r="A10078" s="470"/>
      <c r="B10078" s="470"/>
    </row>
    <row r="10079" spans="1:2" s="104" customFormat="1" ht="12" customHeight="1">
      <c r="A10079" s="470"/>
      <c r="B10079" s="470"/>
    </row>
    <row r="10080" spans="1:2" s="104" customFormat="1" ht="12" customHeight="1">
      <c r="A10080" s="470"/>
      <c r="B10080" s="470"/>
    </row>
    <row r="10081" spans="1:2" s="104" customFormat="1" ht="12" customHeight="1">
      <c r="A10081" s="470"/>
      <c r="B10081" s="470"/>
    </row>
    <row r="10082" spans="1:2" s="104" customFormat="1" ht="12" customHeight="1">
      <c r="A10082" s="470"/>
      <c r="B10082" s="470"/>
    </row>
    <row r="10083" spans="1:2" s="104" customFormat="1" ht="12" customHeight="1">
      <c r="A10083" s="470"/>
      <c r="B10083" s="470"/>
    </row>
    <row r="10084" spans="1:2" s="104" customFormat="1" ht="12" customHeight="1">
      <c r="A10084" s="470"/>
      <c r="B10084" s="470"/>
    </row>
    <row r="10085" spans="1:2" s="104" customFormat="1" ht="12" customHeight="1">
      <c r="A10085" s="470"/>
      <c r="B10085" s="470"/>
    </row>
    <row r="10086" spans="1:2" s="104" customFormat="1" ht="12" customHeight="1">
      <c r="A10086" s="470"/>
      <c r="B10086" s="470"/>
    </row>
    <row r="10087" spans="1:2" s="104" customFormat="1" ht="12" customHeight="1">
      <c r="A10087" s="470"/>
      <c r="B10087" s="470"/>
    </row>
    <row r="10088" spans="1:2" s="104" customFormat="1" ht="12" customHeight="1">
      <c r="A10088" s="470"/>
      <c r="B10088" s="470"/>
    </row>
    <row r="10089" spans="1:2" s="104" customFormat="1" ht="12" customHeight="1">
      <c r="A10089" s="470"/>
      <c r="B10089" s="470"/>
    </row>
    <row r="10090" spans="1:2" s="104" customFormat="1" ht="12" customHeight="1">
      <c r="A10090" s="470"/>
      <c r="B10090" s="470"/>
    </row>
    <row r="10091" spans="1:2" s="104" customFormat="1" ht="12" customHeight="1">
      <c r="A10091" s="470"/>
      <c r="B10091" s="470"/>
    </row>
    <row r="10092" spans="1:2" s="104" customFormat="1" ht="12" customHeight="1">
      <c r="A10092" s="470"/>
      <c r="B10092" s="470"/>
    </row>
    <row r="10093" spans="1:2" s="104" customFormat="1" ht="12" customHeight="1">
      <c r="A10093" s="470"/>
      <c r="B10093" s="470"/>
    </row>
    <row r="10094" spans="1:2" s="104" customFormat="1" ht="12" customHeight="1">
      <c r="A10094" s="470"/>
      <c r="B10094" s="470"/>
    </row>
    <row r="10095" spans="1:2" s="104" customFormat="1" ht="12" customHeight="1">
      <c r="A10095" s="470"/>
      <c r="B10095" s="470"/>
    </row>
    <row r="10096" spans="1:2" s="104" customFormat="1" ht="12" customHeight="1">
      <c r="A10096" s="470"/>
      <c r="B10096" s="470"/>
    </row>
    <row r="10097" spans="1:2" s="104" customFormat="1" ht="12" customHeight="1">
      <c r="A10097" s="470"/>
      <c r="B10097" s="470"/>
    </row>
    <row r="10098" spans="1:2" s="104" customFormat="1" ht="12" customHeight="1">
      <c r="A10098" s="470"/>
      <c r="B10098" s="470"/>
    </row>
    <row r="10099" spans="1:2" s="104" customFormat="1" ht="12" customHeight="1">
      <c r="A10099" s="470"/>
      <c r="B10099" s="470"/>
    </row>
    <row r="10100" spans="1:2" s="104" customFormat="1" ht="12" customHeight="1">
      <c r="A10100" s="470"/>
      <c r="B10100" s="470"/>
    </row>
    <row r="10101" spans="1:2" s="104" customFormat="1" ht="12" customHeight="1">
      <c r="A10101" s="470"/>
      <c r="B10101" s="470"/>
    </row>
    <row r="10102" spans="1:2" s="104" customFormat="1" ht="12" customHeight="1">
      <c r="A10102" s="470"/>
      <c r="B10102" s="470"/>
    </row>
    <row r="10103" spans="1:2" s="104" customFormat="1" ht="12" customHeight="1">
      <c r="A10103" s="470"/>
      <c r="B10103" s="470"/>
    </row>
    <row r="10104" spans="1:2" s="104" customFormat="1" ht="12" customHeight="1">
      <c r="A10104" s="470"/>
      <c r="B10104" s="470"/>
    </row>
    <row r="10105" spans="1:2" s="104" customFormat="1" ht="12" customHeight="1">
      <c r="A10105" s="470"/>
      <c r="B10105" s="470"/>
    </row>
    <row r="10106" spans="1:2" s="104" customFormat="1" ht="12" customHeight="1">
      <c r="A10106" s="470"/>
      <c r="B10106" s="470"/>
    </row>
    <row r="10107" spans="1:2" s="104" customFormat="1" ht="12" customHeight="1">
      <c r="A10107" s="470"/>
      <c r="B10107" s="470"/>
    </row>
    <row r="10108" spans="1:2" s="104" customFormat="1" ht="12" customHeight="1">
      <c r="A10108" s="470"/>
      <c r="B10108" s="470"/>
    </row>
    <row r="10109" spans="1:2" s="104" customFormat="1" ht="12" customHeight="1">
      <c r="A10109" s="470"/>
      <c r="B10109" s="470"/>
    </row>
    <row r="10110" spans="1:2" s="104" customFormat="1" ht="12" customHeight="1">
      <c r="A10110" s="470"/>
      <c r="B10110" s="470"/>
    </row>
    <row r="10111" spans="1:2" s="104" customFormat="1" ht="12" customHeight="1">
      <c r="A10111" s="470"/>
      <c r="B10111" s="470"/>
    </row>
    <row r="10112" spans="1:2" s="104" customFormat="1" ht="12" customHeight="1">
      <c r="A10112" s="470"/>
      <c r="B10112" s="470"/>
    </row>
    <row r="10113" spans="1:2" s="104" customFormat="1" ht="12" customHeight="1">
      <c r="A10113" s="470"/>
      <c r="B10113" s="470"/>
    </row>
    <row r="10114" spans="1:2" s="104" customFormat="1" ht="12" customHeight="1">
      <c r="A10114" s="470"/>
      <c r="B10114" s="470"/>
    </row>
    <row r="10115" spans="1:2" s="104" customFormat="1" ht="12" customHeight="1">
      <c r="A10115" s="470"/>
      <c r="B10115" s="470"/>
    </row>
    <row r="10116" spans="1:2" s="104" customFormat="1" ht="12" customHeight="1">
      <c r="A10116" s="470"/>
      <c r="B10116" s="470"/>
    </row>
    <row r="10117" spans="1:2" s="104" customFormat="1" ht="12" customHeight="1">
      <c r="A10117" s="470"/>
      <c r="B10117" s="470"/>
    </row>
    <row r="10118" spans="1:2" s="104" customFormat="1" ht="12" customHeight="1">
      <c r="A10118" s="470"/>
      <c r="B10118" s="470"/>
    </row>
    <row r="10119" spans="1:2" s="104" customFormat="1" ht="12" customHeight="1">
      <c r="A10119" s="470"/>
      <c r="B10119" s="470"/>
    </row>
    <row r="10120" spans="1:2" s="104" customFormat="1" ht="12" customHeight="1">
      <c r="A10120" s="470"/>
      <c r="B10120" s="470"/>
    </row>
    <row r="10121" spans="1:2" s="104" customFormat="1" ht="12" customHeight="1">
      <c r="A10121" s="470"/>
      <c r="B10121" s="470"/>
    </row>
    <row r="10122" spans="1:2" s="104" customFormat="1" ht="12" customHeight="1">
      <c r="A10122" s="470"/>
      <c r="B10122" s="470"/>
    </row>
    <row r="10123" spans="1:2" s="104" customFormat="1" ht="12" customHeight="1">
      <c r="A10123" s="470"/>
      <c r="B10123" s="470"/>
    </row>
    <row r="10124" spans="1:2" s="104" customFormat="1" ht="12" customHeight="1">
      <c r="A10124" s="470"/>
      <c r="B10124" s="470"/>
    </row>
    <row r="10125" spans="1:2" s="104" customFormat="1" ht="12" customHeight="1">
      <c r="A10125" s="470"/>
      <c r="B10125" s="470"/>
    </row>
    <row r="10126" spans="1:2" s="104" customFormat="1" ht="12" customHeight="1">
      <c r="A10126" s="470"/>
      <c r="B10126" s="470"/>
    </row>
    <row r="10127" spans="1:2" s="104" customFormat="1" ht="12" customHeight="1">
      <c r="A10127" s="470"/>
      <c r="B10127" s="470"/>
    </row>
    <row r="10128" spans="1:2" s="104" customFormat="1" ht="12" customHeight="1">
      <c r="A10128" s="470"/>
      <c r="B10128" s="470"/>
    </row>
    <row r="10129" spans="1:2" s="104" customFormat="1" ht="12" customHeight="1">
      <c r="A10129" s="470"/>
      <c r="B10129" s="470"/>
    </row>
    <row r="10130" spans="1:2" s="104" customFormat="1" ht="12" customHeight="1">
      <c r="A10130" s="470"/>
      <c r="B10130" s="470"/>
    </row>
    <row r="10131" spans="1:2" s="104" customFormat="1" ht="12" customHeight="1">
      <c r="A10131" s="470"/>
      <c r="B10131" s="470"/>
    </row>
    <row r="10132" spans="1:2" s="104" customFormat="1" ht="12" customHeight="1">
      <c r="A10132" s="470"/>
      <c r="B10132" s="470"/>
    </row>
    <row r="10133" spans="1:2" s="104" customFormat="1" ht="12" customHeight="1">
      <c r="A10133" s="470"/>
      <c r="B10133" s="470"/>
    </row>
    <row r="10134" spans="1:2" s="104" customFormat="1" ht="12" customHeight="1">
      <c r="A10134" s="470"/>
      <c r="B10134" s="470"/>
    </row>
    <row r="10135" spans="1:2" s="104" customFormat="1" ht="12" customHeight="1">
      <c r="A10135" s="470"/>
      <c r="B10135" s="470"/>
    </row>
    <row r="10136" spans="1:2" s="104" customFormat="1" ht="12" customHeight="1">
      <c r="A10136" s="470"/>
      <c r="B10136" s="470"/>
    </row>
    <row r="10137" spans="1:2" s="104" customFormat="1" ht="12" customHeight="1">
      <c r="A10137" s="470"/>
      <c r="B10137" s="470"/>
    </row>
    <row r="10138" spans="1:2" s="104" customFormat="1" ht="12" customHeight="1">
      <c r="A10138" s="470"/>
      <c r="B10138" s="470"/>
    </row>
    <row r="10139" spans="1:2" s="104" customFormat="1" ht="12" customHeight="1">
      <c r="A10139" s="470"/>
      <c r="B10139" s="470"/>
    </row>
    <row r="10140" spans="1:2" s="104" customFormat="1" ht="12" customHeight="1">
      <c r="A10140" s="470"/>
      <c r="B10140" s="470"/>
    </row>
    <row r="10141" spans="1:2" s="104" customFormat="1" ht="12" customHeight="1">
      <c r="A10141" s="470"/>
      <c r="B10141" s="470"/>
    </row>
    <row r="10142" spans="1:2" s="104" customFormat="1" ht="12" customHeight="1">
      <c r="A10142" s="470"/>
      <c r="B10142" s="470"/>
    </row>
    <row r="10143" spans="1:2" s="104" customFormat="1" ht="12" customHeight="1">
      <c r="A10143" s="470"/>
      <c r="B10143" s="470"/>
    </row>
    <row r="10144" spans="1:2" s="104" customFormat="1" ht="12" customHeight="1">
      <c r="A10144" s="470"/>
      <c r="B10144" s="470"/>
    </row>
    <row r="10145" spans="1:2" s="104" customFormat="1" ht="12" customHeight="1">
      <c r="A10145" s="470"/>
      <c r="B10145" s="470"/>
    </row>
    <row r="10146" spans="1:2" s="104" customFormat="1" ht="12" customHeight="1">
      <c r="A10146" s="470"/>
      <c r="B10146" s="470"/>
    </row>
    <row r="10147" spans="1:2" s="104" customFormat="1" ht="12" customHeight="1">
      <c r="A10147" s="470"/>
      <c r="B10147" s="470"/>
    </row>
    <row r="10148" spans="1:2" s="104" customFormat="1" ht="12" customHeight="1">
      <c r="A10148" s="470"/>
      <c r="B10148" s="470"/>
    </row>
    <row r="10149" spans="1:2" s="104" customFormat="1" ht="12" customHeight="1">
      <c r="A10149" s="470"/>
      <c r="B10149" s="470"/>
    </row>
    <row r="10150" spans="1:2" s="104" customFormat="1" ht="12" customHeight="1">
      <c r="A10150" s="470"/>
      <c r="B10150" s="470"/>
    </row>
    <row r="10151" spans="1:2" s="104" customFormat="1" ht="12" customHeight="1">
      <c r="A10151" s="470"/>
      <c r="B10151" s="470"/>
    </row>
    <row r="10152" spans="1:2" s="104" customFormat="1" ht="12" customHeight="1">
      <c r="A10152" s="470"/>
      <c r="B10152" s="470"/>
    </row>
    <row r="10153" spans="1:2" s="104" customFormat="1" ht="12" customHeight="1">
      <c r="A10153" s="470"/>
      <c r="B10153" s="470"/>
    </row>
    <row r="10154" spans="1:2" s="104" customFormat="1" ht="12" customHeight="1">
      <c r="A10154" s="470"/>
      <c r="B10154" s="470"/>
    </row>
    <row r="10155" spans="1:2" s="104" customFormat="1" ht="12" customHeight="1">
      <c r="A10155" s="470"/>
      <c r="B10155" s="470"/>
    </row>
    <row r="10156" spans="1:2" s="104" customFormat="1" ht="12" customHeight="1">
      <c r="A10156" s="470"/>
      <c r="B10156" s="470"/>
    </row>
    <row r="10157" spans="1:2" s="104" customFormat="1" ht="12" customHeight="1">
      <c r="A10157" s="470"/>
      <c r="B10157" s="470"/>
    </row>
    <row r="10158" spans="1:2" s="104" customFormat="1" ht="12" customHeight="1">
      <c r="A10158" s="470"/>
      <c r="B10158" s="470"/>
    </row>
    <row r="10159" spans="1:2" s="104" customFormat="1" ht="12" customHeight="1">
      <c r="A10159" s="470"/>
      <c r="B10159" s="470"/>
    </row>
    <row r="10160" spans="1:2" s="104" customFormat="1" ht="12" customHeight="1">
      <c r="A10160" s="470"/>
      <c r="B10160" s="470"/>
    </row>
    <row r="10161" spans="1:2" s="104" customFormat="1" ht="12" customHeight="1">
      <c r="A10161" s="470"/>
      <c r="B10161" s="470"/>
    </row>
    <row r="10162" spans="1:2" s="104" customFormat="1" ht="12" customHeight="1">
      <c r="A10162" s="470"/>
      <c r="B10162" s="470"/>
    </row>
    <row r="10163" spans="1:2" s="104" customFormat="1" ht="12" customHeight="1">
      <c r="A10163" s="470"/>
      <c r="B10163" s="470"/>
    </row>
    <row r="10164" spans="1:2" s="104" customFormat="1" ht="12" customHeight="1">
      <c r="A10164" s="470"/>
      <c r="B10164" s="470"/>
    </row>
    <row r="10165" spans="1:2" s="104" customFormat="1" ht="12" customHeight="1">
      <c r="A10165" s="470"/>
      <c r="B10165" s="470"/>
    </row>
    <row r="10166" spans="1:2" s="104" customFormat="1" ht="12" customHeight="1">
      <c r="A10166" s="470"/>
      <c r="B10166" s="470"/>
    </row>
    <row r="10167" spans="1:2" s="104" customFormat="1" ht="12" customHeight="1">
      <c r="A10167" s="470"/>
      <c r="B10167" s="470"/>
    </row>
    <row r="10168" spans="1:2" s="104" customFormat="1" ht="12" customHeight="1">
      <c r="A10168" s="470"/>
      <c r="B10168" s="470"/>
    </row>
    <row r="10169" spans="1:2" s="104" customFormat="1" ht="12" customHeight="1">
      <c r="A10169" s="470"/>
      <c r="B10169" s="470"/>
    </row>
    <row r="10170" spans="1:2" s="104" customFormat="1" ht="12" customHeight="1">
      <c r="A10170" s="470"/>
      <c r="B10170" s="470"/>
    </row>
    <row r="10171" spans="1:2" s="104" customFormat="1" ht="12" customHeight="1">
      <c r="A10171" s="470"/>
      <c r="B10171" s="470"/>
    </row>
    <row r="10172" spans="1:2" s="104" customFormat="1" ht="12" customHeight="1">
      <c r="A10172" s="470"/>
      <c r="B10172" s="470"/>
    </row>
    <row r="10173" spans="1:2" s="104" customFormat="1" ht="12" customHeight="1">
      <c r="A10173" s="470"/>
      <c r="B10173" s="470"/>
    </row>
    <row r="10174" spans="1:2" s="104" customFormat="1" ht="12" customHeight="1">
      <c r="A10174" s="470"/>
      <c r="B10174" s="470"/>
    </row>
    <row r="10175" spans="1:2" s="104" customFormat="1" ht="12" customHeight="1">
      <c r="A10175" s="470"/>
      <c r="B10175" s="470"/>
    </row>
    <row r="10176" spans="1:2" s="104" customFormat="1" ht="12" customHeight="1">
      <c r="A10176" s="470"/>
      <c r="B10176" s="470"/>
    </row>
    <row r="10177" spans="1:2" s="104" customFormat="1" ht="12" customHeight="1">
      <c r="A10177" s="470"/>
      <c r="B10177" s="470"/>
    </row>
    <row r="10178" spans="1:2" s="104" customFormat="1" ht="12" customHeight="1">
      <c r="A10178" s="470"/>
      <c r="B10178" s="470"/>
    </row>
    <row r="10179" spans="1:2" s="104" customFormat="1" ht="12" customHeight="1">
      <c r="A10179" s="470"/>
      <c r="B10179" s="470"/>
    </row>
    <row r="10180" spans="1:2" s="104" customFormat="1" ht="12" customHeight="1">
      <c r="A10180" s="470"/>
      <c r="B10180" s="470"/>
    </row>
    <row r="10181" spans="1:2" s="104" customFormat="1" ht="12" customHeight="1">
      <c r="A10181" s="470"/>
      <c r="B10181" s="470"/>
    </row>
    <row r="10182" spans="1:2" s="104" customFormat="1" ht="12" customHeight="1">
      <c r="A10182" s="470"/>
      <c r="B10182" s="470"/>
    </row>
    <row r="10183" spans="1:2" s="104" customFormat="1" ht="12" customHeight="1">
      <c r="A10183" s="470"/>
      <c r="B10183" s="470"/>
    </row>
    <row r="10184" spans="1:2" s="104" customFormat="1" ht="12" customHeight="1">
      <c r="A10184" s="470"/>
      <c r="B10184" s="470"/>
    </row>
    <row r="10185" spans="1:2" s="104" customFormat="1" ht="12" customHeight="1">
      <c r="A10185" s="470"/>
      <c r="B10185" s="470"/>
    </row>
    <row r="10186" spans="1:2" s="104" customFormat="1" ht="12" customHeight="1">
      <c r="A10186" s="470"/>
      <c r="B10186" s="470"/>
    </row>
    <row r="10187" spans="1:2" s="104" customFormat="1" ht="12" customHeight="1">
      <c r="A10187" s="470"/>
      <c r="B10187" s="470"/>
    </row>
    <row r="10188" spans="1:2" s="104" customFormat="1" ht="12" customHeight="1">
      <c r="A10188" s="470"/>
      <c r="B10188" s="470"/>
    </row>
    <row r="10189" spans="1:2" s="104" customFormat="1" ht="12" customHeight="1">
      <c r="A10189" s="470"/>
      <c r="B10189" s="470"/>
    </row>
    <row r="10190" spans="1:2" s="104" customFormat="1" ht="12" customHeight="1">
      <c r="A10190" s="470"/>
      <c r="B10190" s="470"/>
    </row>
    <row r="10191" spans="1:2" s="104" customFormat="1" ht="12" customHeight="1">
      <c r="A10191" s="470"/>
      <c r="B10191" s="470"/>
    </row>
    <row r="10192" spans="1:2" s="104" customFormat="1" ht="12" customHeight="1">
      <c r="A10192" s="470"/>
      <c r="B10192" s="470"/>
    </row>
    <row r="10193" spans="1:2" s="104" customFormat="1" ht="12" customHeight="1">
      <c r="A10193" s="470"/>
      <c r="B10193" s="470"/>
    </row>
    <row r="10194" spans="1:2" s="104" customFormat="1" ht="12" customHeight="1">
      <c r="A10194" s="470"/>
      <c r="B10194" s="470"/>
    </row>
    <row r="10195" spans="1:2" s="104" customFormat="1" ht="12" customHeight="1">
      <c r="A10195" s="470"/>
      <c r="B10195" s="470"/>
    </row>
    <row r="10196" spans="1:2" s="104" customFormat="1" ht="12" customHeight="1">
      <c r="A10196" s="470"/>
      <c r="B10196" s="470"/>
    </row>
    <row r="10197" spans="1:2" s="104" customFormat="1" ht="12" customHeight="1">
      <c r="A10197" s="470"/>
      <c r="B10197" s="470"/>
    </row>
    <row r="10198" spans="1:2" s="104" customFormat="1" ht="12" customHeight="1">
      <c r="A10198" s="470"/>
      <c r="B10198" s="470"/>
    </row>
    <row r="10199" spans="1:2" s="104" customFormat="1" ht="12" customHeight="1">
      <c r="A10199" s="470"/>
      <c r="B10199" s="470"/>
    </row>
    <row r="10200" spans="1:2" s="104" customFormat="1" ht="12" customHeight="1">
      <c r="A10200" s="470"/>
      <c r="B10200" s="470"/>
    </row>
    <row r="10201" spans="1:2" s="104" customFormat="1" ht="12" customHeight="1">
      <c r="A10201" s="470"/>
      <c r="B10201" s="470"/>
    </row>
    <row r="10202" spans="1:2" s="104" customFormat="1" ht="12" customHeight="1">
      <c r="A10202" s="470"/>
      <c r="B10202" s="470"/>
    </row>
    <row r="10203" spans="1:2" s="104" customFormat="1" ht="12" customHeight="1">
      <c r="A10203" s="470"/>
      <c r="B10203" s="470"/>
    </row>
    <row r="10204" spans="1:2" s="104" customFormat="1" ht="12" customHeight="1">
      <c r="A10204" s="470"/>
      <c r="B10204" s="470"/>
    </row>
    <row r="10205" spans="1:2" s="104" customFormat="1" ht="12" customHeight="1">
      <c r="A10205" s="470"/>
      <c r="B10205" s="470"/>
    </row>
    <row r="10206" spans="1:2" s="104" customFormat="1" ht="12" customHeight="1">
      <c r="A10206" s="470"/>
      <c r="B10206" s="470"/>
    </row>
    <row r="10207" spans="1:2" s="104" customFormat="1" ht="12" customHeight="1">
      <c r="A10207" s="470"/>
      <c r="B10207" s="470"/>
    </row>
    <row r="10208" spans="1:2" s="104" customFormat="1" ht="12" customHeight="1">
      <c r="A10208" s="470"/>
      <c r="B10208" s="470"/>
    </row>
    <row r="10209" spans="1:2" s="104" customFormat="1" ht="12" customHeight="1">
      <c r="A10209" s="470"/>
      <c r="B10209" s="470"/>
    </row>
    <row r="10210" spans="1:2" s="104" customFormat="1" ht="12" customHeight="1">
      <c r="A10210" s="470"/>
      <c r="B10210" s="470"/>
    </row>
    <row r="10211" spans="1:2" s="104" customFormat="1" ht="12" customHeight="1">
      <c r="A10211" s="470"/>
      <c r="B10211" s="470"/>
    </row>
    <row r="10212" spans="1:2" s="104" customFormat="1" ht="12" customHeight="1">
      <c r="A10212" s="470"/>
      <c r="B10212" s="470"/>
    </row>
    <row r="10213" spans="1:2" s="104" customFormat="1" ht="12" customHeight="1">
      <c r="A10213" s="470"/>
      <c r="B10213" s="470"/>
    </row>
    <row r="10214" spans="1:2" s="104" customFormat="1" ht="12" customHeight="1">
      <c r="A10214" s="470"/>
      <c r="B10214" s="470"/>
    </row>
    <row r="10215" spans="1:2" s="104" customFormat="1" ht="12" customHeight="1">
      <c r="A10215" s="470"/>
      <c r="B10215" s="470"/>
    </row>
    <row r="10216" spans="1:2" s="104" customFormat="1" ht="12" customHeight="1">
      <c r="A10216" s="470"/>
      <c r="B10216" s="470"/>
    </row>
    <row r="10217" spans="1:2" s="104" customFormat="1" ht="12" customHeight="1">
      <c r="A10217" s="470"/>
      <c r="B10217" s="470"/>
    </row>
    <row r="10218" spans="1:2" s="104" customFormat="1" ht="12" customHeight="1">
      <c r="A10218" s="470"/>
      <c r="B10218" s="470"/>
    </row>
    <row r="10219" spans="1:2" s="104" customFormat="1" ht="12" customHeight="1">
      <c r="A10219" s="470"/>
      <c r="B10219" s="470"/>
    </row>
    <row r="10220" spans="1:2" s="104" customFormat="1" ht="12" customHeight="1">
      <c r="A10220" s="470"/>
      <c r="B10220" s="470"/>
    </row>
    <row r="10221" spans="1:2" s="104" customFormat="1" ht="12" customHeight="1">
      <c r="A10221" s="470"/>
      <c r="B10221" s="470"/>
    </row>
    <row r="10222" spans="1:2" s="104" customFormat="1" ht="12" customHeight="1">
      <c r="A10222" s="470"/>
      <c r="B10222" s="470"/>
    </row>
    <row r="10223" spans="1:2" s="104" customFormat="1" ht="12" customHeight="1">
      <c r="A10223" s="470"/>
      <c r="B10223" s="470"/>
    </row>
    <row r="10224" spans="1:2" s="104" customFormat="1" ht="12" customHeight="1">
      <c r="A10224" s="470"/>
      <c r="B10224" s="470"/>
    </row>
    <row r="10225" spans="1:2" s="104" customFormat="1" ht="12" customHeight="1">
      <c r="A10225" s="470"/>
      <c r="B10225" s="470"/>
    </row>
    <row r="10226" spans="1:2" s="104" customFormat="1" ht="12" customHeight="1">
      <c r="A10226" s="470"/>
      <c r="B10226" s="470"/>
    </row>
    <row r="10227" spans="1:2" s="104" customFormat="1" ht="12" customHeight="1">
      <c r="A10227" s="470"/>
      <c r="B10227" s="470"/>
    </row>
    <row r="10228" spans="1:2" s="104" customFormat="1" ht="12" customHeight="1">
      <c r="A10228" s="470"/>
      <c r="B10228" s="470"/>
    </row>
    <row r="10229" spans="1:2" s="104" customFormat="1" ht="12" customHeight="1">
      <c r="A10229" s="470"/>
      <c r="B10229" s="470"/>
    </row>
    <row r="10230" spans="1:2" s="104" customFormat="1" ht="12" customHeight="1">
      <c r="A10230" s="470"/>
      <c r="B10230" s="470"/>
    </row>
    <row r="10231" spans="1:2" s="104" customFormat="1" ht="12" customHeight="1">
      <c r="A10231" s="470"/>
      <c r="B10231" s="470"/>
    </row>
    <row r="10232" spans="1:2" s="104" customFormat="1" ht="12" customHeight="1">
      <c r="A10232" s="470"/>
      <c r="B10232" s="470"/>
    </row>
    <row r="10233" spans="1:2" s="104" customFormat="1" ht="12" customHeight="1">
      <c r="A10233" s="470"/>
      <c r="B10233" s="470"/>
    </row>
    <row r="10234" spans="1:2" s="104" customFormat="1" ht="12" customHeight="1">
      <c r="A10234" s="470"/>
      <c r="B10234" s="470"/>
    </row>
    <row r="10235" spans="1:2" s="104" customFormat="1" ht="12" customHeight="1">
      <c r="A10235" s="470"/>
      <c r="B10235" s="470"/>
    </row>
    <row r="10236" spans="1:2" s="104" customFormat="1" ht="12" customHeight="1">
      <c r="A10236" s="470"/>
      <c r="B10236" s="470"/>
    </row>
    <row r="10237" spans="1:2" s="104" customFormat="1" ht="12" customHeight="1">
      <c r="A10237" s="470"/>
      <c r="B10237" s="470"/>
    </row>
    <row r="10238" spans="1:2" s="104" customFormat="1" ht="12" customHeight="1">
      <c r="A10238" s="470"/>
      <c r="B10238" s="470"/>
    </row>
    <row r="10239" spans="1:2" s="104" customFormat="1" ht="12" customHeight="1">
      <c r="A10239" s="470"/>
      <c r="B10239" s="470"/>
    </row>
    <row r="10240" spans="1:2" s="104" customFormat="1" ht="12" customHeight="1">
      <c r="A10240" s="470"/>
      <c r="B10240" s="470"/>
    </row>
    <row r="10241" spans="1:2" s="104" customFormat="1" ht="12" customHeight="1">
      <c r="A10241" s="470"/>
      <c r="B10241" s="470"/>
    </row>
    <row r="10242" spans="1:2" s="104" customFormat="1" ht="12" customHeight="1">
      <c r="A10242" s="470"/>
      <c r="B10242" s="470"/>
    </row>
    <row r="10243" spans="1:2" s="104" customFormat="1" ht="12" customHeight="1">
      <c r="A10243" s="470"/>
      <c r="B10243" s="470"/>
    </row>
    <row r="10244" spans="1:2" s="104" customFormat="1" ht="12" customHeight="1">
      <c r="A10244" s="470"/>
      <c r="B10244" s="470"/>
    </row>
    <row r="10245" spans="1:2" s="104" customFormat="1" ht="12" customHeight="1">
      <c r="A10245" s="470"/>
      <c r="B10245" s="470"/>
    </row>
    <row r="10246" spans="1:2" s="104" customFormat="1" ht="12" customHeight="1">
      <c r="A10246" s="470"/>
      <c r="B10246" s="470"/>
    </row>
    <row r="10247" spans="1:2" s="104" customFormat="1" ht="12" customHeight="1">
      <c r="A10247" s="470"/>
      <c r="B10247" s="470"/>
    </row>
    <row r="10248" spans="1:2" s="104" customFormat="1" ht="12" customHeight="1">
      <c r="A10248" s="470"/>
      <c r="B10248" s="470"/>
    </row>
    <row r="10249" spans="1:2" s="104" customFormat="1" ht="12" customHeight="1">
      <c r="A10249" s="470"/>
      <c r="B10249" s="470"/>
    </row>
    <row r="10250" spans="1:2" s="104" customFormat="1" ht="12" customHeight="1">
      <c r="A10250" s="470"/>
      <c r="B10250" s="470"/>
    </row>
    <row r="10251" spans="1:2" s="104" customFormat="1" ht="12" customHeight="1">
      <c r="A10251" s="470"/>
      <c r="B10251" s="470"/>
    </row>
    <row r="10252" spans="1:2" s="104" customFormat="1" ht="12" customHeight="1">
      <c r="A10252" s="470"/>
      <c r="B10252" s="470"/>
    </row>
    <row r="10253" spans="1:2" s="104" customFormat="1" ht="12" customHeight="1">
      <c r="A10253" s="470"/>
      <c r="B10253" s="470"/>
    </row>
    <row r="10254" spans="1:2" s="104" customFormat="1" ht="12" customHeight="1">
      <c r="A10254" s="470"/>
      <c r="B10254" s="470"/>
    </row>
    <row r="10255" spans="1:2" s="104" customFormat="1" ht="12" customHeight="1">
      <c r="A10255" s="470"/>
      <c r="B10255" s="470"/>
    </row>
    <row r="10256" spans="1:2" s="104" customFormat="1" ht="12" customHeight="1">
      <c r="A10256" s="470"/>
      <c r="B10256" s="470"/>
    </row>
    <row r="10257" spans="1:2" s="104" customFormat="1" ht="12" customHeight="1">
      <c r="A10257" s="470"/>
      <c r="B10257" s="470"/>
    </row>
    <row r="10258" spans="1:2" s="104" customFormat="1" ht="12" customHeight="1">
      <c r="A10258" s="470"/>
      <c r="B10258" s="470"/>
    </row>
    <row r="10259" spans="1:2" s="104" customFormat="1" ht="12" customHeight="1">
      <c r="A10259" s="470"/>
      <c r="B10259" s="470"/>
    </row>
    <row r="10260" spans="1:2" s="104" customFormat="1" ht="12" customHeight="1">
      <c r="A10260" s="470"/>
      <c r="B10260" s="470"/>
    </row>
    <row r="10261" spans="1:2" s="104" customFormat="1" ht="12" customHeight="1">
      <c r="A10261" s="470"/>
      <c r="B10261" s="470"/>
    </row>
    <row r="10262" spans="1:2" s="104" customFormat="1" ht="12" customHeight="1">
      <c r="A10262" s="470"/>
      <c r="B10262" s="470"/>
    </row>
    <row r="10263" spans="1:2" s="104" customFormat="1" ht="12" customHeight="1">
      <c r="A10263" s="470"/>
      <c r="B10263" s="470"/>
    </row>
    <row r="10264" spans="1:2" s="104" customFormat="1" ht="12" customHeight="1">
      <c r="A10264" s="470"/>
      <c r="B10264" s="470"/>
    </row>
    <row r="10265" spans="1:2" s="104" customFormat="1" ht="12" customHeight="1">
      <c r="A10265" s="470"/>
      <c r="B10265" s="470"/>
    </row>
    <row r="10266" spans="1:2" s="104" customFormat="1" ht="12" customHeight="1">
      <c r="A10266" s="470"/>
      <c r="B10266" s="470"/>
    </row>
    <row r="10267" spans="1:2" s="104" customFormat="1" ht="12" customHeight="1">
      <c r="A10267" s="470"/>
      <c r="B10267" s="470"/>
    </row>
    <row r="10268" spans="1:2" s="104" customFormat="1" ht="12" customHeight="1">
      <c r="A10268" s="470"/>
      <c r="B10268" s="470"/>
    </row>
    <row r="10269" spans="1:2" s="104" customFormat="1" ht="12" customHeight="1">
      <c r="A10269" s="470"/>
      <c r="B10269" s="470"/>
    </row>
    <row r="10270" spans="1:2" s="104" customFormat="1" ht="12" customHeight="1">
      <c r="A10270" s="470"/>
      <c r="B10270" s="470"/>
    </row>
    <row r="10271" spans="1:2" s="104" customFormat="1" ht="12" customHeight="1">
      <c r="A10271" s="470"/>
      <c r="B10271" s="470"/>
    </row>
    <row r="10272" spans="1:2" s="104" customFormat="1" ht="12" customHeight="1">
      <c r="A10272" s="470"/>
      <c r="B10272" s="470"/>
    </row>
    <row r="10273" spans="1:2" s="104" customFormat="1" ht="12" customHeight="1">
      <c r="A10273" s="470"/>
      <c r="B10273" s="470"/>
    </row>
    <row r="10274" spans="1:2" s="104" customFormat="1" ht="12" customHeight="1">
      <c r="A10274" s="470"/>
      <c r="B10274" s="470"/>
    </row>
    <row r="10275" spans="1:2" s="104" customFormat="1" ht="12" customHeight="1">
      <c r="A10275" s="470"/>
      <c r="B10275" s="470"/>
    </row>
    <row r="10276" spans="1:2" s="104" customFormat="1" ht="12" customHeight="1">
      <c r="A10276" s="470"/>
      <c r="B10276" s="470"/>
    </row>
    <row r="10277" spans="1:2" s="104" customFormat="1" ht="12" customHeight="1">
      <c r="A10277" s="470"/>
      <c r="B10277" s="470"/>
    </row>
    <row r="10278" spans="1:2" s="104" customFormat="1" ht="12" customHeight="1">
      <c r="A10278" s="470"/>
      <c r="B10278" s="470"/>
    </row>
    <row r="10279" spans="1:2" s="104" customFormat="1" ht="12" customHeight="1">
      <c r="A10279" s="470"/>
      <c r="B10279" s="470"/>
    </row>
    <row r="10280" spans="1:2" s="104" customFormat="1" ht="12" customHeight="1">
      <c r="A10280" s="470"/>
      <c r="B10280" s="470"/>
    </row>
    <row r="10281" spans="1:2" s="104" customFormat="1" ht="12" customHeight="1">
      <c r="A10281" s="470"/>
      <c r="B10281" s="470"/>
    </row>
    <row r="10282" spans="1:2" s="104" customFormat="1" ht="12" customHeight="1">
      <c r="A10282" s="470"/>
      <c r="B10282" s="470"/>
    </row>
    <row r="10283" spans="1:2" s="104" customFormat="1" ht="12" customHeight="1">
      <c r="A10283" s="470"/>
      <c r="B10283" s="470"/>
    </row>
    <row r="10284" spans="1:2" s="104" customFormat="1" ht="12" customHeight="1">
      <c r="A10284" s="470"/>
      <c r="B10284" s="470"/>
    </row>
    <row r="10285" spans="1:2" s="104" customFormat="1" ht="12" customHeight="1">
      <c r="A10285" s="470"/>
      <c r="B10285" s="470"/>
    </row>
    <row r="10286" spans="1:2" s="104" customFormat="1" ht="12" customHeight="1">
      <c r="A10286" s="470"/>
      <c r="B10286" s="470"/>
    </row>
    <row r="10287" spans="1:2" s="104" customFormat="1" ht="12" customHeight="1">
      <c r="A10287" s="470"/>
      <c r="B10287" s="470"/>
    </row>
    <row r="10288" spans="1:2" s="104" customFormat="1" ht="12" customHeight="1">
      <c r="A10288" s="470"/>
      <c r="B10288" s="470"/>
    </row>
    <row r="10289" spans="1:2" s="104" customFormat="1" ht="12" customHeight="1">
      <c r="A10289" s="470"/>
      <c r="B10289" s="470"/>
    </row>
    <row r="10290" spans="1:2" s="104" customFormat="1" ht="12" customHeight="1">
      <c r="A10290" s="470"/>
      <c r="B10290" s="470"/>
    </row>
    <row r="10291" spans="1:2" s="104" customFormat="1" ht="12" customHeight="1">
      <c r="A10291" s="470"/>
      <c r="B10291" s="470"/>
    </row>
    <row r="10292" spans="1:2" s="104" customFormat="1" ht="12" customHeight="1">
      <c r="A10292" s="470"/>
      <c r="B10292" s="470"/>
    </row>
    <row r="10293" spans="1:2" s="104" customFormat="1" ht="12" customHeight="1">
      <c r="A10293" s="470"/>
      <c r="B10293" s="470"/>
    </row>
    <row r="10294" spans="1:2" s="104" customFormat="1" ht="12" customHeight="1">
      <c r="A10294" s="470"/>
      <c r="B10294" s="470"/>
    </row>
    <row r="10295" spans="1:2" s="104" customFormat="1" ht="12" customHeight="1">
      <c r="A10295" s="470"/>
      <c r="B10295" s="470"/>
    </row>
    <row r="10296" spans="1:2" s="104" customFormat="1" ht="12" customHeight="1">
      <c r="A10296" s="470"/>
      <c r="B10296" s="470"/>
    </row>
    <row r="10297" spans="1:2" s="104" customFormat="1" ht="12" customHeight="1">
      <c r="A10297" s="470"/>
      <c r="B10297" s="470"/>
    </row>
    <row r="10298" spans="1:2" s="104" customFormat="1" ht="12" customHeight="1">
      <c r="A10298" s="470"/>
      <c r="B10298" s="470"/>
    </row>
    <row r="10299" spans="1:2" s="104" customFormat="1" ht="12" customHeight="1">
      <c r="A10299" s="470"/>
      <c r="B10299" s="470"/>
    </row>
    <row r="10300" spans="1:2" s="104" customFormat="1" ht="12" customHeight="1">
      <c r="A10300" s="470"/>
      <c r="B10300" s="470"/>
    </row>
    <row r="10301" spans="1:2" s="104" customFormat="1" ht="12" customHeight="1">
      <c r="A10301" s="470"/>
      <c r="B10301" s="470"/>
    </row>
    <row r="10302" spans="1:2" s="104" customFormat="1" ht="12" customHeight="1">
      <c r="A10302" s="470"/>
      <c r="B10302" s="470"/>
    </row>
    <row r="10303" spans="1:2" s="104" customFormat="1" ht="12" customHeight="1">
      <c r="A10303" s="470"/>
      <c r="B10303" s="470"/>
    </row>
    <row r="10304" spans="1:2" s="104" customFormat="1" ht="12" customHeight="1">
      <c r="A10304" s="470"/>
      <c r="B10304" s="470"/>
    </row>
    <row r="10305" spans="1:2" s="104" customFormat="1" ht="12" customHeight="1">
      <c r="A10305" s="470"/>
      <c r="B10305" s="470"/>
    </row>
    <row r="10306" spans="1:2" s="104" customFormat="1" ht="12" customHeight="1">
      <c r="A10306" s="470"/>
      <c r="B10306" s="470"/>
    </row>
    <row r="10307" spans="1:2" s="104" customFormat="1" ht="12" customHeight="1">
      <c r="A10307" s="470"/>
      <c r="B10307" s="470"/>
    </row>
    <row r="10308" spans="1:2" s="104" customFormat="1" ht="12" customHeight="1">
      <c r="A10308" s="470"/>
      <c r="B10308" s="470"/>
    </row>
    <row r="10309" spans="1:2" s="104" customFormat="1" ht="12" customHeight="1">
      <c r="A10309" s="470"/>
      <c r="B10309" s="470"/>
    </row>
    <row r="10310" spans="1:2" s="104" customFormat="1" ht="12" customHeight="1">
      <c r="A10310" s="470"/>
      <c r="B10310" s="470"/>
    </row>
    <row r="10311" spans="1:2" s="104" customFormat="1" ht="12" customHeight="1">
      <c r="A10311" s="470"/>
      <c r="B10311" s="470"/>
    </row>
    <row r="10312" spans="1:2" s="104" customFormat="1" ht="12" customHeight="1">
      <c r="A10312" s="470"/>
      <c r="B10312" s="470"/>
    </row>
    <row r="10313" spans="1:2" s="104" customFormat="1" ht="12" customHeight="1">
      <c r="A10313" s="470"/>
      <c r="B10313" s="470"/>
    </row>
    <row r="10314" spans="1:2" s="104" customFormat="1" ht="12" customHeight="1">
      <c r="A10314" s="470"/>
      <c r="B10314" s="470"/>
    </row>
    <row r="10315" spans="1:2" s="104" customFormat="1" ht="12" customHeight="1">
      <c r="A10315" s="470"/>
      <c r="B10315" s="470"/>
    </row>
    <row r="10316" spans="1:2" s="104" customFormat="1" ht="12" customHeight="1">
      <c r="A10316" s="470"/>
      <c r="B10316" s="470"/>
    </row>
    <row r="10317" spans="1:2" s="104" customFormat="1" ht="12" customHeight="1">
      <c r="A10317" s="470"/>
      <c r="B10317" s="470"/>
    </row>
    <row r="10318" spans="1:2" s="104" customFormat="1" ht="12" customHeight="1">
      <c r="A10318" s="470"/>
      <c r="B10318" s="470"/>
    </row>
    <row r="10319" spans="1:2" s="104" customFormat="1" ht="12" customHeight="1">
      <c r="A10319" s="470"/>
      <c r="B10319" s="470"/>
    </row>
    <row r="10320" spans="1:2" s="104" customFormat="1" ht="12" customHeight="1">
      <c r="A10320" s="470"/>
      <c r="B10320" s="470"/>
    </row>
    <row r="10321" spans="1:2" s="104" customFormat="1" ht="12" customHeight="1">
      <c r="A10321" s="470"/>
      <c r="B10321" s="470"/>
    </row>
    <row r="10322" spans="1:2" s="104" customFormat="1" ht="12" customHeight="1">
      <c r="A10322" s="470"/>
      <c r="B10322" s="470"/>
    </row>
    <row r="10323" spans="1:2" s="104" customFormat="1" ht="12" customHeight="1">
      <c r="A10323" s="470"/>
      <c r="B10323" s="470"/>
    </row>
    <row r="10324" spans="1:2" s="104" customFormat="1" ht="12" customHeight="1">
      <c r="A10324" s="470"/>
      <c r="B10324" s="470"/>
    </row>
    <row r="10325" spans="1:2" s="104" customFormat="1" ht="12" customHeight="1">
      <c r="A10325" s="470"/>
      <c r="B10325" s="470"/>
    </row>
    <row r="10326" spans="1:2" s="104" customFormat="1" ht="12" customHeight="1">
      <c r="A10326" s="470"/>
      <c r="B10326" s="470"/>
    </row>
    <row r="10327" spans="1:2" s="104" customFormat="1" ht="12" customHeight="1">
      <c r="A10327" s="470"/>
      <c r="B10327" s="470"/>
    </row>
    <row r="10328" spans="1:2" s="104" customFormat="1" ht="12" customHeight="1">
      <c r="A10328" s="470"/>
      <c r="B10328" s="470"/>
    </row>
    <row r="10329" spans="1:2" s="104" customFormat="1" ht="12" customHeight="1">
      <c r="A10329" s="470"/>
      <c r="B10329" s="470"/>
    </row>
    <row r="10330" spans="1:2" s="104" customFormat="1" ht="12" customHeight="1">
      <c r="A10330" s="470"/>
      <c r="B10330" s="470"/>
    </row>
    <row r="10331" spans="1:2" s="104" customFormat="1" ht="12" customHeight="1">
      <c r="A10331" s="470"/>
      <c r="B10331" s="470"/>
    </row>
    <row r="10332" spans="1:2" s="104" customFormat="1" ht="12" customHeight="1">
      <c r="A10332" s="470"/>
      <c r="B10332" s="470"/>
    </row>
    <row r="10333" spans="1:2" s="104" customFormat="1" ht="12" customHeight="1">
      <c r="A10333" s="470"/>
      <c r="B10333" s="470"/>
    </row>
    <row r="10334" spans="1:2" s="104" customFormat="1" ht="12" customHeight="1">
      <c r="A10334" s="470"/>
      <c r="B10334" s="470"/>
    </row>
    <row r="10335" spans="1:2" s="104" customFormat="1" ht="12" customHeight="1">
      <c r="A10335" s="470"/>
      <c r="B10335" s="470"/>
    </row>
    <row r="10336" spans="1:2" s="104" customFormat="1" ht="12" customHeight="1">
      <c r="A10336" s="470"/>
      <c r="B10336" s="470"/>
    </row>
    <row r="10337" spans="1:2" s="104" customFormat="1" ht="12" customHeight="1">
      <c r="A10337" s="470"/>
      <c r="B10337" s="470"/>
    </row>
    <row r="10338" spans="1:2" s="104" customFormat="1" ht="12" customHeight="1">
      <c r="A10338" s="470"/>
      <c r="B10338" s="470"/>
    </row>
    <row r="10339" spans="1:2" s="104" customFormat="1" ht="12" customHeight="1">
      <c r="A10339" s="470"/>
      <c r="B10339" s="470"/>
    </row>
    <row r="10340" spans="1:2" s="104" customFormat="1" ht="12" customHeight="1">
      <c r="A10340" s="470"/>
      <c r="B10340" s="470"/>
    </row>
    <row r="10341" spans="1:2" s="104" customFormat="1" ht="12" customHeight="1">
      <c r="A10341" s="470"/>
      <c r="B10341" s="470"/>
    </row>
    <row r="10342" spans="1:2" s="104" customFormat="1" ht="12" customHeight="1">
      <c r="A10342" s="470"/>
      <c r="B10342" s="470"/>
    </row>
    <row r="10343" spans="1:2" s="104" customFormat="1" ht="12" customHeight="1">
      <c r="A10343" s="470"/>
      <c r="B10343" s="470"/>
    </row>
    <row r="10344" spans="1:2" s="104" customFormat="1" ht="12" customHeight="1">
      <c r="A10344" s="470"/>
      <c r="B10344" s="470"/>
    </row>
    <row r="10345" spans="1:2" s="104" customFormat="1" ht="12" customHeight="1">
      <c r="A10345" s="470"/>
      <c r="B10345" s="470"/>
    </row>
    <row r="10346" spans="1:2" s="104" customFormat="1" ht="12" customHeight="1">
      <c r="A10346" s="470"/>
      <c r="B10346" s="470"/>
    </row>
    <row r="10347" spans="1:2" s="104" customFormat="1" ht="12" customHeight="1">
      <c r="A10347" s="470"/>
      <c r="B10347" s="470"/>
    </row>
    <row r="10348" spans="1:2" s="104" customFormat="1" ht="12" customHeight="1">
      <c r="A10348" s="470"/>
      <c r="B10348" s="470"/>
    </row>
    <row r="10349" spans="1:2" s="104" customFormat="1" ht="12" customHeight="1">
      <c r="A10349" s="470"/>
      <c r="B10349" s="470"/>
    </row>
    <row r="10350" spans="1:2" s="104" customFormat="1" ht="12" customHeight="1">
      <c r="A10350" s="470"/>
      <c r="B10350" s="470"/>
    </row>
    <row r="10351" spans="1:2" s="104" customFormat="1" ht="12" customHeight="1">
      <c r="A10351" s="470"/>
      <c r="B10351" s="470"/>
    </row>
    <row r="10352" spans="1:2" s="104" customFormat="1" ht="12" customHeight="1">
      <c r="A10352" s="470"/>
      <c r="B10352" s="470"/>
    </row>
    <row r="10353" spans="1:2" s="104" customFormat="1" ht="12" customHeight="1">
      <c r="A10353" s="470"/>
      <c r="B10353" s="470"/>
    </row>
    <row r="10354" spans="1:2" s="104" customFormat="1" ht="12" customHeight="1">
      <c r="A10354" s="470"/>
      <c r="B10354" s="470"/>
    </row>
    <row r="10355" spans="1:2" s="104" customFormat="1" ht="12" customHeight="1">
      <c r="A10355" s="470"/>
      <c r="B10355" s="470"/>
    </row>
    <row r="10356" spans="1:2" s="104" customFormat="1" ht="12" customHeight="1">
      <c r="A10356" s="470"/>
      <c r="B10356" s="470"/>
    </row>
    <row r="10357" spans="1:2" s="104" customFormat="1" ht="12" customHeight="1">
      <c r="A10357" s="470"/>
      <c r="B10357" s="470"/>
    </row>
    <row r="10358" spans="1:2" s="104" customFormat="1" ht="12" customHeight="1">
      <c r="A10358" s="470"/>
      <c r="B10358" s="470"/>
    </row>
    <row r="10359" spans="1:2" s="104" customFormat="1" ht="12" customHeight="1">
      <c r="A10359" s="470"/>
      <c r="B10359" s="470"/>
    </row>
    <row r="10360" spans="1:2" s="104" customFormat="1" ht="12" customHeight="1">
      <c r="A10360" s="470"/>
      <c r="B10360" s="470"/>
    </row>
    <row r="10361" spans="1:2" s="104" customFormat="1" ht="12" customHeight="1">
      <c r="A10361" s="470"/>
      <c r="B10361" s="470"/>
    </row>
    <row r="10362" spans="1:2" s="104" customFormat="1" ht="12" customHeight="1">
      <c r="A10362" s="470"/>
      <c r="B10362" s="470"/>
    </row>
    <row r="10363" spans="1:2" s="104" customFormat="1" ht="12" customHeight="1">
      <c r="A10363" s="470"/>
      <c r="B10363" s="470"/>
    </row>
    <row r="10364" spans="1:2" s="104" customFormat="1" ht="12" customHeight="1">
      <c r="A10364" s="470"/>
      <c r="B10364" s="470"/>
    </row>
    <row r="10365" spans="1:2" s="104" customFormat="1" ht="12" customHeight="1">
      <c r="A10365" s="470"/>
      <c r="B10365" s="470"/>
    </row>
    <row r="10366" spans="1:2" s="104" customFormat="1" ht="12" customHeight="1">
      <c r="A10366" s="470"/>
      <c r="B10366" s="470"/>
    </row>
    <row r="10367" spans="1:2" s="104" customFormat="1" ht="12" customHeight="1">
      <c r="A10367" s="470"/>
      <c r="B10367" s="470"/>
    </row>
    <row r="10368" spans="1:2" s="104" customFormat="1" ht="12" customHeight="1">
      <c r="A10368" s="470"/>
      <c r="B10368" s="470"/>
    </row>
    <row r="10369" spans="1:2" s="104" customFormat="1" ht="12" customHeight="1">
      <c r="A10369" s="470"/>
      <c r="B10369" s="470"/>
    </row>
    <row r="10370" spans="1:2" s="104" customFormat="1" ht="12" customHeight="1">
      <c r="A10370" s="470"/>
      <c r="B10370" s="470"/>
    </row>
    <row r="10371" spans="1:2" s="104" customFormat="1" ht="12" customHeight="1">
      <c r="A10371" s="470"/>
      <c r="B10371" s="470"/>
    </row>
    <row r="10372" spans="1:2" s="104" customFormat="1" ht="12" customHeight="1">
      <c r="A10372" s="470"/>
      <c r="B10372" s="470"/>
    </row>
    <row r="10373" spans="1:2" s="104" customFormat="1" ht="12" customHeight="1">
      <c r="A10373" s="470"/>
      <c r="B10373" s="470"/>
    </row>
    <row r="10374" spans="1:2" s="104" customFormat="1" ht="12" customHeight="1">
      <c r="A10374" s="470"/>
      <c r="B10374" s="470"/>
    </row>
    <row r="10375" spans="1:2" s="104" customFormat="1" ht="12" customHeight="1">
      <c r="A10375" s="470"/>
      <c r="B10375" s="470"/>
    </row>
    <row r="10376" spans="1:2" s="104" customFormat="1" ht="12" customHeight="1">
      <c r="A10376" s="470"/>
      <c r="B10376" s="470"/>
    </row>
    <row r="10377" spans="1:2" s="104" customFormat="1" ht="12" customHeight="1">
      <c r="A10377" s="470"/>
      <c r="B10377" s="470"/>
    </row>
    <row r="10378" spans="1:2" s="104" customFormat="1" ht="12" customHeight="1">
      <c r="A10378" s="470"/>
      <c r="B10378" s="470"/>
    </row>
    <row r="10379" spans="1:2" s="104" customFormat="1" ht="12" customHeight="1">
      <c r="A10379" s="470"/>
      <c r="B10379" s="470"/>
    </row>
    <row r="10380" spans="1:2" s="104" customFormat="1" ht="12" customHeight="1">
      <c r="A10380" s="470"/>
      <c r="B10380" s="470"/>
    </row>
    <row r="10381" spans="1:2" s="104" customFormat="1" ht="12" customHeight="1">
      <c r="A10381" s="470"/>
      <c r="B10381" s="470"/>
    </row>
    <row r="10382" spans="1:2" s="104" customFormat="1" ht="12" customHeight="1">
      <c r="A10382" s="470"/>
      <c r="B10382" s="470"/>
    </row>
    <row r="10383" spans="1:2" s="104" customFormat="1" ht="12" customHeight="1">
      <c r="A10383" s="470"/>
      <c r="B10383" s="470"/>
    </row>
    <row r="10384" spans="1:2" s="104" customFormat="1" ht="12" customHeight="1">
      <c r="A10384" s="470"/>
      <c r="B10384" s="470"/>
    </row>
    <row r="10385" spans="1:2" s="104" customFormat="1" ht="12" customHeight="1">
      <c r="A10385" s="470"/>
      <c r="B10385" s="470"/>
    </row>
    <row r="10386" spans="1:2" s="104" customFormat="1" ht="12" customHeight="1">
      <c r="A10386" s="470"/>
      <c r="B10386" s="470"/>
    </row>
    <row r="10387" spans="1:2" s="104" customFormat="1" ht="12" customHeight="1">
      <c r="A10387" s="470"/>
      <c r="B10387" s="470"/>
    </row>
    <row r="10388" spans="1:2" s="104" customFormat="1" ht="12" customHeight="1">
      <c r="A10388" s="470"/>
      <c r="B10388" s="470"/>
    </row>
    <row r="10389" spans="1:2" s="104" customFormat="1" ht="12" customHeight="1">
      <c r="A10389" s="470"/>
      <c r="B10389" s="470"/>
    </row>
    <row r="10390" spans="1:2" s="104" customFormat="1" ht="12" customHeight="1">
      <c r="A10390" s="470"/>
      <c r="B10390" s="470"/>
    </row>
    <row r="10391" spans="1:2" s="104" customFormat="1" ht="12" customHeight="1">
      <c r="A10391" s="470"/>
      <c r="B10391" s="470"/>
    </row>
    <row r="10392" spans="1:2" s="104" customFormat="1" ht="12" customHeight="1">
      <c r="A10392" s="470"/>
      <c r="B10392" s="470"/>
    </row>
    <row r="10393" spans="1:2" s="104" customFormat="1" ht="12" customHeight="1">
      <c r="A10393" s="470"/>
      <c r="B10393" s="470"/>
    </row>
    <row r="10394" spans="1:2" s="104" customFormat="1" ht="12" customHeight="1">
      <c r="A10394" s="470"/>
      <c r="B10394" s="470"/>
    </row>
    <row r="10395" spans="1:2" s="104" customFormat="1" ht="12" customHeight="1">
      <c r="A10395" s="470"/>
      <c r="B10395" s="470"/>
    </row>
    <row r="10396" spans="1:2" s="104" customFormat="1" ht="12" customHeight="1">
      <c r="A10396" s="470"/>
      <c r="B10396" s="470"/>
    </row>
    <row r="10397" spans="1:2" s="104" customFormat="1" ht="12" customHeight="1">
      <c r="A10397" s="470"/>
      <c r="B10397" s="470"/>
    </row>
    <row r="10398" spans="1:2" s="104" customFormat="1" ht="12" customHeight="1">
      <c r="A10398" s="470"/>
      <c r="B10398" s="470"/>
    </row>
    <row r="10399" spans="1:2" s="104" customFormat="1" ht="12" customHeight="1">
      <c r="A10399" s="470"/>
      <c r="B10399" s="470"/>
    </row>
    <row r="10400" spans="1:2" s="104" customFormat="1" ht="12" customHeight="1">
      <c r="A10400" s="470"/>
      <c r="B10400" s="470"/>
    </row>
    <row r="10401" spans="1:2" s="104" customFormat="1" ht="12" customHeight="1">
      <c r="A10401" s="470"/>
      <c r="B10401" s="470"/>
    </row>
    <row r="10402" spans="1:2" s="104" customFormat="1" ht="12" customHeight="1">
      <c r="A10402" s="470"/>
      <c r="B10402" s="470"/>
    </row>
    <row r="10403" spans="1:2" s="104" customFormat="1" ht="12" customHeight="1">
      <c r="A10403" s="470"/>
      <c r="B10403" s="470"/>
    </row>
    <row r="10404" spans="1:2" s="104" customFormat="1" ht="12" customHeight="1">
      <c r="A10404" s="470"/>
      <c r="B10404" s="470"/>
    </row>
    <row r="10405" spans="1:2" s="104" customFormat="1" ht="12" customHeight="1">
      <c r="A10405" s="470"/>
      <c r="B10405" s="470"/>
    </row>
    <row r="10406" spans="1:2" s="104" customFormat="1" ht="12" customHeight="1">
      <c r="A10406" s="470"/>
      <c r="B10406" s="470"/>
    </row>
    <row r="10407" spans="1:2" s="104" customFormat="1" ht="12" customHeight="1">
      <c r="A10407" s="470"/>
      <c r="B10407" s="470"/>
    </row>
    <row r="10408" spans="1:2" s="104" customFormat="1" ht="12" customHeight="1">
      <c r="A10408" s="470"/>
      <c r="B10408" s="470"/>
    </row>
    <row r="10409" spans="1:2" s="104" customFormat="1" ht="12" customHeight="1">
      <c r="A10409" s="470"/>
      <c r="B10409" s="470"/>
    </row>
    <row r="10410" spans="1:2" s="104" customFormat="1" ht="12" customHeight="1">
      <c r="A10410" s="470"/>
      <c r="B10410" s="470"/>
    </row>
    <row r="10411" spans="1:2" s="104" customFormat="1" ht="12" customHeight="1">
      <c r="A10411" s="470"/>
      <c r="B10411" s="470"/>
    </row>
    <row r="10412" spans="1:2" s="104" customFormat="1" ht="12" customHeight="1">
      <c r="A10412" s="470"/>
      <c r="B10412" s="470"/>
    </row>
    <row r="10413" spans="1:2" s="104" customFormat="1" ht="12" customHeight="1">
      <c r="A10413" s="470"/>
      <c r="B10413" s="470"/>
    </row>
    <row r="10414" spans="1:2" s="104" customFormat="1" ht="12" customHeight="1">
      <c r="A10414" s="470"/>
      <c r="B10414" s="470"/>
    </row>
    <row r="10415" spans="1:2" s="104" customFormat="1" ht="12" customHeight="1">
      <c r="A10415" s="470"/>
      <c r="B10415" s="470"/>
    </row>
    <row r="10416" spans="1:2" s="104" customFormat="1" ht="12" customHeight="1">
      <c r="A10416" s="470"/>
      <c r="B10416" s="470"/>
    </row>
    <row r="10417" spans="1:2" s="104" customFormat="1" ht="12" customHeight="1">
      <c r="A10417" s="470"/>
      <c r="B10417" s="470"/>
    </row>
    <row r="10418" spans="1:2" s="104" customFormat="1" ht="12" customHeight="1">
      <c r="A10418" s="470"/>
      <c r="B10418" s="470"/>
    </row>
    <row r="10419" spans="1:2" s="104" customFormat="1" ht="12" customHeight="1">
      <c r="A10419" s="470"/>
      <c r="B10419" s="470"/>
    </row>
    <row r="10420" spans="1:2" s="104" customFormat="1" ht="12" customHeight="1">
      <c r="A10420" s="470"/>
      <c r="B10420" s="470"/>
    </row>
    <row r="10421" spans="1:2" s="104" customFormat="1" ht="12" customHeight="1">
      <c r="A10421" s="470"/>
      <c r="B10421" s="470"/>
    </row>
    <row r="10422" spans="1:2" s="104" customFormat="1" ht="12" customHeight="1">
      <c r="A10422" s="470"/>
      <c r="B10422" s="470"/>
    </row>
    <row r="10423" spans="1:2" s="104" customFormat="1" ht="12" customHeight="1">
      <c r="A10423" s="470"/>
      <c r="B10423" s="470"/>
    </row>
    <row r="10424" spans="1:2" s="104" customFormat="1" ht="12" customHeight="1">
      <c r="A10424" s="470"/>
      <c r="B10424" s="470"/>
    </row>
    <row r="10425" spans="1:2" s="104" customFormat="1" ht="12" customHeight="1">
      <c r="A10425" s="470"/>
      <c r="B10425" s="470"/>
    </row>
    <row r="10426" spans="1:2" s="104" customFormat="1" ht="12" customHeight="1">
      <c r="A10426" s="470"/>
      <c r="B10426" s="470"/>
    </row>
    <row r="10427" spans="1:2" s="104" customFormat="1" ht="12" customHeight="1">
      <c r="A10427" s="470"/>
      <c r="B10427" s="470"/>
    </row>
    <row r="10428" spans="1:2" s="104" customFormat="1" ht="12" customHeight="1">
      <c r="A10428" s="470"/>
      <c r="B10428" s="470"/>
    </row>
    <row r="10429" spans="1:2" s="104" customFormat="1" ht="12" customHeight="1">
      <c r="A10429" s="470"/>
      <c r="B10429" s="470"/>
    </row>
    <row r="10430" spans="1:2" s="104" customFormat="1" ht="12" customHeight="1">
      <c r="A10430" s="470"/>
      <c r="B10430" s="470"/>
    </row>
    <row r="10431" spans="1:2" s="104" customFormat="1" ht="12" customHeight="1">
      <c r="A10431" s="470"/>
      <c r="B10431" s="470"/>
    </row>
    <row r="10432" spans="1:2" s="104" customFormat="1" ht="12" customHeight="1">
      <c r="A10432" s="470"/>
      <c r="B10432" s="470"/>
    </row>
    <row r="10433" spans="1:2" s="104" customFormat="1" ht="12" customHeight="1">
      <c r="A10433" s="470"/>
      <c r="B10433" s="470"/>
    </row>
    <row r="10434" spans="1:2" s="104" customFormat="1" ht="12" customHeight="1">
      <c r="A10434" s="470"/>
      <c r="B10434" s="470"/>
    </row>
    <row r="10435" spans="1:2" s="104" customFormat="1" ht="12" customHeight="1">
      <c r="A10435" s="470"/>
      <c r="B10435" s="470"/>
    </row>
    <row r="10436" spans="1:2" s="104" customFormat="1" ht="12" customHeight="1">
      <c r="A10436" s="470"/>
      <c r="B10436" s="470"/>
    </row>
    <row r="10437" spans="1:2" s="104" customFormat="1" ht="12" customHeight="1">
      <c r="A10437" s="470"/>
      <c r="B10437" s="470"/>
    </row>
    <row r="10438" spans="1:2" s="104" customFormat="1" ht="12" customHeight="1">
      <c r="A10438" s="470"/>
      <c r="B10438" s="470"/>
    </row>
    <row r="10439" spans="1:2" s="104" customFormat="1" ht="12" customHeight="1">
      <c r="A10439" s="470"/>
      <c r="B10439" s="470"/>
    </row>
    <row r="10440" spans="1:2" s="104" customFormat="1" ht="12" customHeight="1">
      <c r="A10440" s="470"/>
      <c r="B10440" s="470"/>
    </row>
    <row r="10441" spans="1:2" s="104" customFormat="1" ht="12" customHeight="1">
      <c r="A10441" s="470"/>
      <c r="B10441" s="470"/>
    </row>
    <row r="10442" spans="1:2" s="104" customFormat="1" ht="12" customHeight="1">
      <c r="A10442" s="470"/>
      <c r="B10442" s="470"/>
    </row>
    <row r="10443" spans="1:2" s="104" customFormat="1" ht="12" customHeight="1">
      <c r="A10443" s="470"/>
      <c r="B10443" s="470"/>
    </row>
    <row r="10444" spans="1:2" s="104" customFormat="1" ht="12" customHeight="1">
      <c r="A10444" s="470"/>
      <c r="B10444" s="470"/>
    </row>
    <row r="10445" spans="1:2" s="104" customFormat="1" ht="12" customHeight="1">
      <c r="A10445" s="470"/>
      <c r="B10445" s="470"/>
    </row>
    <row r="10446" spans="1:2" s="104" customFormat="1" ht="12" customHeight="1">
      <c r="A10446" s="470"/>
      <c r="B10446" s="470"/>
    </row>
    <row r="10447" spans="1:2" s="104" customFormat="1" ht="12" customHeight="1">
      <c r="A10447" s="470"/>
      <c r="B10447" s="470"/>
    </row>
    <row r="10448" spans="1:2" s="104" customFormat="1" ht="12" customHeight="1">
      <c r="A10448" s="470"/>
      <c r="B10448" s="470"/>
    </row>
    <row r="10449" spans="1:2" s="104" customFormat="1" ht="12" customHeight="1">
      <c r="A10449" s="470"/>
      <c r="B10449" s="470"/>
    </row>
    <row r="10450" spans="1:2" s="104" customFormat="1" ht="12" customHeight="1">
      <c r="A10450" s="470"/>
      <c r="B10450" s="470"/>
    </row>
    <row r="10451" spans="1:2" s="104" customFormat="1" ht="12" customHeight="1">
      <c r="A10451" s="470"/>
      <c r="B10451" s="470"/>
    </row>
    <row r="10452" spans="1:2" s="104" customFormat="1" ht="12" customHeight="1">
      <c r="A10452" s="470"/>
      <c r="B10452" s="470"/>
    </row>
    <row r="10453" spans="1:2" s="104" customFormat="1" ht="12" customHeight="1">
      <c r="A10453" s="470"/>
      <c r="B10453" s="470"/>
    </row>
    <row r="10454" spans="1:2" s="104" customFormat="1" ht="12" customHeight="1">
      <c r="A10454" s="470"/>
      <c r="B10454" s="470"/>
    </row>
    <row r="10455" spans="1:2" s="104" customFormat="1" ht="12" customHeight="1">
      <c r="A10455" s="470"/>
      <c r="B10455" s="470"/>
    </row>
    <row r="10456" spans="1:2" s="104" customFormat="1" ht="12" customHeight="1">
      <c r="A10456" s="470"/>
      <c r="B10456" s="470"/>
    </row>
    <row r="10457" spans="1:2" s="104" customFormat="1" ht="12" customHeight="1">
      <c r="A10457" s="470"/>
      <c r="B10457" s="470"/>
    </row>
    <row r="10458" spans="1:2" s="104" customFormat="1" ht="12" customHeight="1">
      <c r="A10458" s="470"/>
      <c r="B10458" s="470"/>
    </row>
    <row r="10459" spans="1:2" s="104" customFormat="1" ht="12" customHeight="1">
      <c r="A10459" s="470"/>
      <c r="B10459" s="470"/>
    </row>
    <row r="10460" spans="1:2" s="104" customFormat="1" ht="12" customHeight="1">
      <c r="A10460" s="470"/>
      <c r="B10460" s="470"/>
    </row>
    <row r="10461" spans="1:2" s="104" customFormat="1" ht="12" customHeight="1">
      <c r="A10461" s="470"/>
      <c r="B10461" s="470"/>
    </row>
    <row r="10462" spans="1:2" s="104" customFormat="1" ht="12" customHeight="1">
      <c r="A10462" s="470"/>
      <c r="B10462" s="470"/>
    </row>
    <row r="10463" spans="1:2" s="104" customFormat="1" ht="12" customHeight="1">
      <c r="A10463" s="470"/>
      <c r="B10463" s="470"/>
    </row>
    <row r="10464" spans="1:2" s="104" customFormat="1" ht="12" customHeight="1">
      <c r="A10464" s="470"/>
      <c r="B10464" s="470"/>
    </row>
    <row r="10465" spans="1:2" s="104" customFormat="1" ht="12" customHeight="1">
      <c r="A10465" s="470"/>
      <c r="B10465" s="470"/>
    </row>
    <row r="10466" spans="1:2" s="104" customFormat="1" ht="12" customHeight="1">
      <c r="A10466" s="470"/>
      <c r="B10466" s="470"/>
    </row>
    <row r="10467" spans="1:2" s="104" customFormat="1" ht="12" customHeight="1">
      <c r="A10467" s="470"/>
      <c r="B10467" s="470"/>
    </row>
    <row r="10468" spans="1:2" s="104" customFormat="1" ht="12" customHeight="1">
      <c r="A10468" s="470"/>
      <c r="B10468" s="470"/>
    </row>
    <row r="10469" spans="1:2" s="104" customFormat="1" ht="12" customHeight="1">
      <c r="A10469" s="470"/>
      <c r="B10469" s="470"/>
    </row>
    <row r="10470" spans="1:2" s="104" customFormat="1" ht="12" customHeight="1">
      <c r="A10470" s="470"/>
      <c r="B10470" s="470"/>
    </row>
    <row r="10471" spans="1:2" s="104" customFormat="1" ht="12" customHeight="1">
      <c r="A10471" s="470"/>
      <c r="B10471" s="470"/>
    </row>
    <row r="10472" spans="1:2" s="104" customFormat="1" ht="12" customHeight="1">
      <c r="A10472" s="470"/>
      <c r="B10472" s="470"/>
    </row>
    <row r="10473" spans="1:2" s="104" customFormat="1" ht="12" customHeight="1">
      <c r="A10473" s="470"/>
      <c r="B10473" s="470"/>
    </row>
    <row r="10474" spans="1:2" s="104" customFormat="1" ht="12" customHeight="1">
      <c r="A10474" s="470"/>
      <c r="B10474" s="470"/>
    </row>
    <row r="10475" spans="1:2" s="104" customFormat="1" ht="12" customHeight="1">
      <c r="A10475" s="470"/>
      <c r="B10475" s="470"/>
    </row>
    <row r="10476" spans="1:2" s="104" customFormat="1" ht="12" customHeight="1">
      <c r="A10476" s="470"/>
      <c r="B10476" s="470"/>
    </row>
    <row r="10477" spans="1:2" s="104" customFormat="1" ht="12" customHeight="1">
      <c r="A10477" s="470"/>
      <c r="B10477" s="470"/>
    </row>
    <row r="10478" spans="1:2" s="104" customFormat="1" ht="12" customHeight="1">
      <c r="A10478" s="470"/>
      <c r="B10478" s="470"/>
    </row>
    <row r="10479" spans="1:2" s="104" customFormat="1" ht="12" customHeight="1">
      <c r="A10479" s="470"/>
      <c r="B10479" s="470"/>
    </row>
    <row r="10480" spans="1:2" s="104" customFormat="1" ht="12" customHeight="1">
      <c r="A10480" s="470"/>
      <c r="B10480" s="470"/>
    </row>
    <row r="10481" spans="1:2" s="104" customFormat="1" ht="12" customHeight="1">
      <c r="A10481" s="470"/>
      <c r="B10481" s="470"/>
    </row>
    <row r="10482" spans="1:2" s="104" customFormat="1" ht="12" customHeight="1">
      <c r="A10482" s="470"/>
      <c r="B10482" s="470"/>
    </row>
    <row r="10483" spans="1:2" s="104" customFormat="1" ht="12" customHeight="1">
      <c r="A10483" s="470"/>
      <c r="B10483" s="470"/>
    </row>
    <row r="10484" spans="1:2" s="104" customFormat="1" ht="12" customHeight="1">
      <c r="A10484" s="470"/>
      <c r="B10484" s="470"/>
    </row>
    <row r="10485" spans="1:2" s="104" customFormat="1" ht="12" customHeight="1">
      <c r="A10485" s="470"/>
      <c r="B10485" s="470"/>
    </row>
    <row r="10486" spans="1:2" s="104" customFormat="1" ht="12" customHeight="1">
      <c r="A10486" s="470"/>
      <c r="B10486" s="470"/>
    </row>
    <row r="10487" spans="1:2" s="104" customFormat="1" ht="12" customHeight="1">
      <c r="A10487" s="470"/>
      <c r="B10487" s="470"/>
    </row>
    <row r="10488" spans="1:2" s="104" customFormat="1" ht="12" customHeight="1">
      <c r="A10488" s="470"/>
      <c r="B10488" s="470"/>
    </row>
    <row r="10489" spans="1:2" s="104" customFormat="1" ht="12" customHeight="1">
      <c r="A10489" s="470"/>
      <c r="B10489" s="470"/>
    </row>
    <row r="10490" spans="1:2" s="104" customFormat="1" ht="12" customHeight="1">
      <c r="A10490" s="470"/>
      <c r="B10490" s="470"/>
    </row>
    <row r="10491" spans="1:2" s="104" customFormat="1" ht="12" customHeight="1">
      <c r="A10491" s="470"/>
      <c r="B10491" s="470"/>
    </row>
    <row r="10492" spans="1:2" s="104" customFormat="1" ht="12" customHeight="1">
      <c r="A10492" s="470"/>
      <c r="B10492" s="470"/>
    </row>
    <row r="10493" spans="1:2" s="104" customFormat="1" ht="12" customHeight="1">
      <c r="A10493" s="470"/>
      <c r="B10493" s="470"/>
    </row>
    <row r="10494" spans="1:2" s="104" customFormat="1" ht="12" customHeight="1">
      <c r="A10494" s="470"/>
      <c r="B10494" s="470"/>
    </row>
    <row r="10495" spans="1:2" s="104" customFormat="1" ht="12" customHeight="1">
      <c r="A10495" s="470"/>
      <c r="B10495" s="470"/>
    </row>
    <row r="10496" spans="1:2" s="104" customFormat="1" ht="12" customHeight="1">
      <c r="A10496" s="470"/>
      <c r="B10496" s="470"/>
    </row>
    <row r="10497" spans="1:2" s="104" customFormat="1" ht="12" customHeight="1">
      <c r="A10497" s="470"/>
      <c r="B10497" s="470"/>
    </row>
    <row r="10498" spans="1:2" s="104" customFormat="1" ht="12" customHeight="1">
      <c r="A10498" s="470"/>
      <c r="B10498" s="470"/>
    </row>
    <row r="10499" spans="1:2" s="104" customFormat="1" ht="12" customHeight="1">
      <c r="A10499" s="470"/>
      <c r="B10499" s="470"/>
    </row>
    <row r="10500" spans="1:2" s="104" customFormat="1" ht="12" customHeight="1">
      <c r="A10500" s="470"/>
      <c r="B10500" s="470"/>
    </row>
    <row r="10501" spans="1:2" s="104" customFormat="1" ht="12" customHeight="1">
      <c r="A10501" s="470"/>
      <c r="B10501" s="470"/>
    </row>
    <row r="10502" spans="1:2" s="104" customFormat="1" ht="12" customHeight="1">
      <c r="A10502" s="470"/>
      <c r="B10502" s="470"/>
    </row>
    <row r="10503" spans="1:2" s="104" customFormat="1" ht="12" customHeight="1">
      <c r="A10503" s="470"/>
      <c r="B10503" s="470"/>
    </row>
    <row r="10504" spans="1:2" s="104" customFormat="1" ht="12" customHeight="1">
      <c r="A10504" s="470"/>
      <c r="B10504" s="470"/>
    </row>
    <row r="10505" spans="1:2" s="104" customFormat="1" ht="12" customHeight="1">
      <c r="A10505" s="470"/>
      <c r="B10505" s="470"/>
    </row>
    <row r="10506" spans="1:2" s="104" customFormat="1" ht="12" customHeight="1">
      <c r="A10506" s="470"/>
      <c r="B10506" s="470"/>
    </row>
    <row r="10507" spans="1:2" s="104" customFormat="1" ht="12" customHeight="1">
      <c r="A10507" s="470"/>
      <c r="B10507" s="470"/>
    </row>
    <row r="10508" spans="1:2" s="104" customFormat="1" ht="12" customHeight="1">
      <c r="A10508" s="470"/>
      <c r="B10508" s="470"/>
    </row>
    <row r="10509" spans="1:2" s="104" customFormat="1" ht="12" customHeight="1">
      <c r="A10509" s="470"/>
      <c r="B10509" s="470"/>
    </row>
    <row r="10510" spans="1:2" s="104" customFormat="1" ht="12" customHeight="1">
      <c r="A10510" s="470"/>
      <c r="B10510" s="470"/>
    </row>
    <row r="10511" spans="1:2" s="104" customFormat="1" ht="12" customHeight="1">
      <c r="A10511" s="470"/>
      <c r="B10511" s="470"/>
    </row>
    <row r="10512" spans="1:2" s="104" customFormat="1" ht="12" customHeight="1">
      <c r="A10512" s="470"/>
      <c r="B10512" s="470"/>
    </row>
    <row r="10513" spans="1:2" s="104" customFormat="1" ht="12" customHeight="1">
      <c r="A10513" s="470"/>
      <c r="B10513" s="470"/>
    </row>
    <row r="10514" spans="1:2" s="104" customFormat="1" ht="12" customHeight="1">
      <c r="A10514" s="470"/>
      <c r="B10514" s="470"/>
    </row>
    <row r="10515" spans="1:2" s="104" customFormat="1" ht="12" customHeight="1">
      <c r="A10515" s="470"/>
      <c r="B10515" s="470"/>
    </row>
    <row r="10516" spans="1:2" s="104" customFormat="1" ht="12" customHeight="1">
      <c r="A10516" s="470"/>
      <c r="B10516" s="470"/>
    </row>
    <row r="10517" spans="1:2" s="104" customFormat="1" ht="12" customHeight="1">
      <c r="A10517" s="470"/>
      <c r="B10517" s="470"/>
    </row>
    <row r="10518" spans="1:2" s="104" customFormat="1" ht="12" customHeight="1">
      <c r="A10518" s="470"/>
      <c r="B10518" s="470"/>
    </row>
    <row r="10519" spans="1:2" s="104" customFormat="1" ht="12" customHeight="1">
      <c r="A10519" s="470"/>
      <c r="B10519" s="470"/>
    </row>
    <row r="10520" spans="1:2" s="104" customFormat="1" ht="12" customHeight="1">
      <c r="A10520" s="470"/>
      <c r="B10520" s="470"/>
    </row>
    <row r="10521" spans="1:2" s="104" customFormat="1" ht="12" customHeight="1">
      <c r="A10521" s="470"/>
      <c r="B10521" s="470"/>
    </row>
    <row r="10522" spans="1:2" s="104" customFormat="1" ht="12" customHeight="1">
      <c r="A10522" s="470"/>
      <c r="B10522" s="470"/>
    </row>
    <row r="10523" spans="1:2" s="104" customFormat="1" ht="12" customHeight="1">
      <c r="A10523" s="470"/>
      <c r="B10523" s="470"/>
    </row>
    <row r="10524" spans="1:2" s="104" customFormat="1" ht="12" customHeight="1">
      <c r="A10524" s="470"/>
      <c r="B10524" s="470"/>
    </row>
    <row r="10525" spans="1:2" s="104" customFormat="1" ht="12" customHeight="1">
      <c r="A10525" s="470"/>
      <c r="B10525" s="470"/>
    </row>
    <row r="10526" spans="1:2" s="104" customFormat="1" ht="12" customHeight="1">
      <c r="A10526" s="470"/>
      <c r="B10526" s="470"/>
    </row>
    <row r="10527" spans="1:2" s="104" customFormat="1" ht="12" customHeight="1">
      <c r="A10527" s="470"/>
      <c r="B10527" s="470"/>
    </row>
    <row r="10528" spans="1:2" s="104" customFormat="1" ht="12" customHeight="1">
      <c r="A10528" s="470"/>
      <c r="B10528" s="470"/>
    </row>
    <row r="10529" spans="1:2" s="104" customFormat="1" ht="12" customHeight="1">
      <c r="A10529" s="470"/>
      <c r="B10529" s="470"/>
    </row>
    <row r="10530" spans="1:2" s="104" customFormat="1" ht="12" customHeight="1">
      <c r="A10530" s="470"/>
      <c r="B10530" s="470"/>
    </row>
    <row r="10531" spans="1:2" s="104" customFormat="1" ht="12" customHeight="1">
      <c r="A10531" s="470"/>
      <c r="B10531" s="470"/>
    </row>
    <row r="10532" spans="1:2" s="104" customFormat="1" ht="12" customHeight="1">
      <c r="A10532" s="470"/>
      <c r="B10532" s="470"/>
    </row>
    <row r="10533" spans="1:2" s="104" customFormat="1" ht="12" customHeight="1">
      <c r="A10533" s="470"/>
      <c r="B10533" s="470"/>
    </row>
    <row r="10534" spans="1:2" s="104" customFormat="1" ht="12" customHeight="1">
      <c r="A10534" s="470"/>
      <c r="B10534" s="470"/>
    </row>
    <row r="10535" spans="1:2" s="104" customFormat="1" ht="12" customHeight="1">
      <c r="A10535" s="470"/>
      <c r="B10535" s="470"/>
    </row>
    <row r="10536" spans="1:2" s="104" customFormat="1" ht="12" customHeight="1">
      <c r="A10536" s="470"/>
      <c r="B10536" s="470"/>
    </row>
    <row r="10537" spans="1:2" s="104" customFormat="1" ht="12" customHeight="1">
      <c r="A10537" s="470"/>
      <c r="B10537" s="470"/>
    </row>
    <row r="10538" spans="1:2" s="104" customFormat="1" ht="12" customHeight="1">
      <c r="A10538" s="470"/>
      <c r="B10538" s="470"/>
    </row>
    <row r="10539" spans="1:2" s="104" customFormat="1" ht="12" customHeight="1">
      <c r="A10539" s="470"/>
      <c r="B10539" s="470"/>
    </row>
    <row r="10540" spans="1:2" s="104" customFormat="1" ht="12" customHeight="1">
      <c r="A10540" s="470"/>
      <c r="B10540" s="470"/>
    </row>
    <row r="10541" spans="1:2" s="104" customFormat="1" ht="12" customHeight="1">
      <c r="A10541" s="470"/>
      <c r="B10541" s="470"/>
    </row>
    <row r="10542" spans="1:2" s="104" customFormat="1" ht="12" customHeight="1">
      <c r="A10542" s="470"/>
      <c r="B10542" s="470"/>
    </row>
    <row r="10543" spans="1:2" s="104" customFormat="1" ht="12" customHeight="1">
      <c r="A10543" s="470"/>
      <c r="B10543" s="470"/>
    </row>
    <row r="10544" spans="1:2" s="104" customFormat="1" ht="12" customHeight="1">
      <c r="A10544" s="470"/>
      <c r="B10544" s="470"/>
    </row>
    <row r="10545" spans="1:2" s="104" customFormat="1" ht="12" customHeight="1">
      <c r="A10545" s="470"/>
      <c r="B10545" s="470"/>
    </row>
    <row r="10546" spans="1:2" s="104" customFormat="1" ht="12" customHeight="1">
      <c r="A10546" s="470"/>
      <c r="B10546" s="470"/>
    </row>
    <row r="10547" spans="1:2" s="104" customFormat="1" ht="12" customHeight="1">
      <c r="A10547" s="470"/>
      <c r="B10547" s="470"/>
    </row>
    <row r="10548" spans="1:2" s="104" customFormat="1" ht="12" customHeight="1">
      <c r="A10548" s="470"/>
      <c r="B10548" s="470"/>
    </row>
    <row r="10549" spans="1:2" s="104" customFormat="1" ht="12" customHeight="1">
      <c r="A10549" s="470"/>
      <c r="B10549" s="470"/>
    </row>
    <row r="10550" spans="1:2" s="104" customFormat="1" ht="12" customHeight="1">
      <c r="A10550" s="470"/>
      <c r="B10550" s="470"/>
    </row>
    <row r="10551" spans="1:2" s="104" customFormat="1" ht="12" customHeight="1">
      <c r="A10551" s="470"/>
      <c r="B10551" s="470"/>
    </row>
    <row r="10552" spans="1:2" s="104" customFormat="1" ht="12" customHeight="1">
      <c r="A10552" s="470"/>
      <c r="B10552" s="470"/>
    </row>
    <row r="10553" spans="1:2" s="104" customFormat="1" ht="12" customHeight="1">
      <c r="A10553" s="470"/>
      <c r="B10553" s="470"/>
    </row>
    <row r="10554" spans="1:2" s="104" customFormat="1" ht="12" customHeight="1">
      <c r="A10554" s="470"/>
      <c r="B10554" s="470"/>
    </row>
    <row r="10555" spans="1:2" s="104" customFormat="1" ht="12" customHeight="1">
      <c r="A10555" s="470"/>
      <c r="B10555" s="470"/>
    </row>
    <row r="10556" spans="1:2" s="104" customFormat="1" ht="12" customHeight="1">
      <c r="A10556" s="470"/>
      <c r="B10556" s="470"/>
    </row>
    <row r="10557" spans="1:2" s="104" customFormat="1" ht="12" customHeight="1">
      <c r="A10557" s="470"/>
      <c r="B10557" s="470"/>
    </row>
    <row r="10558" spans="1:2" s="104" customFormat="1" ht="12" customHeight="1">
      <c r="A10558" s="470"/>
      <c r="B10558" s="470"/>
    </row>
    <row r="10559" spans="1:2" s="104" customFormat="1" ht="12" customHeight="1">
      <c r="A10559" s="470"/>
      <c r="B10559" s="470"/>
    </row>
    <row r="10560" spans="1:2" s="104" customFormat="1" ht="12" customHeight="1">
      <c r="A10560" s="470"/>
      <c r="B10560" s="470"/>
    </row>
    <row r="10561" spans="1:2" s="104" customFormat="1" ht="12" customHeight="1">
      <c r="A10561" s="470"/>
      <c r="B10561" s="470"/>
    </row>
    <row r="10562" spans="1:2" s="104" customFormat="1" ht="12" customHeight="1">
      <c r="A10562" s="470"/>
      <c r="B10562" s="470"/>
    </row>
    <row r="10563" spans="1:2" s="104" customFormat="1" ht="12" customHeight="1">
      <c r="A10563" s="470"/>
      <c r="B10563" s="470"/>
    </row>
    <row r="10564" spans="1:2" s="104" customFormat="1" ht="12" customHeight="1">
      <c r="A10564" s="470"/>
      <c r="B10564" s="470"/>
    </row>
    <row r="10565" spans="1:2" s="104" customFormat="1" ht="12" customHeight="1">
      <c r="A10565" s="470"/>
      <c r="B10565" s="470"/>
    </row>
    <row r="10566" spans="1:2" s="104" customFormat="1" ht="12" customHeight="1">
      <c r="A10566" s="470"/>
      <c r="B10566" s="470"/>
    </row>
    <row r="10567" spans="1:2" s="104" customFormat="1" ht="12" customHeight="1">
      <c r="A10567" s="470"/>
      <c r="B10567" s="470"/>
    </row>
    <row r="10568" spans="1:2" s="104" customFormat="1" ht="12" customHeight="1">
      <c r="A10568" s="470"/>
      <c r="B10568" s="470"/>
    </row>
    <row r="10569" spans="1:2" s="104" customFormat="1" ht="12" customHeight="1">
      <c r="A10569" s="470"/>
      <c r="B10569" s="470"/>
    </row>
    <row r="10570" spans="1:2" s="104" customFormat="1" ht="12" customHeight="1">
      <c r="A10570" s="470"/>
      <c r="B10570" s="470"/>
    </row>
    <row r="10571" spans="1:2" s="104" customFormat="1" ht="12" customHeight="1">
      <c r="A10571" s="470"/>
      <c r="B10571" s="470"/>
    </row>
    <row r="10572" spans="1:2" s="104" customFormat="1" ht="12" customHeight="1">
      <c r="A10572" s="470"/>
      <c r="B10572" s="470"/>
    </row>
    <row r="10573" spans="1:2" s="104" customFormat="1" ht="12" customHeight="1">
      <c r="A10573" s="470"/>
      <c r="B10573" s="470"/>
    </row>
    <row r="10574" spans="1:2" s="104" customFormat="1" ht="12" customHeight="1">
      <c r="A10574" s="470"/>
      <c r="B10574" s="470"/>
    </row>
    <row r="10575" spans="1:2" s="104" customFormat="1" ht="12" customHeight="1">
      <c r="A10575" s="470"/>
      <c r="B10575" s="470"/>
    </row>
    <row r="10576" spans="1:2" s="104" customFormat="1" ht="12" customHeight="1">
      <c r="A10576" s="470"/>
      <c r="B10576" s="470"/>
    </row>
    <row r="10577" spans="1:2" s="104" customFormat="1" ht="12" customHeight="1">
      <c r="A10577" s="470"/>
      <c r="B10577" s="470"/>
    </row>
    <row r="10578" spans="1:2" s="104" customFormat="1" ht="12" customHeight="1">
      <c r="A10578" s="470"/>
      <c r="B10578" s="470"/>
    </row>
    <row r="10579" spans="1:2" s="104" customFormat="1" ht="12" customHeight="1">
      <c r="A10579" s="470"/>
      <c r="B10579" s="470"/>
    </row>
    <row r="10580" spans="1:2" s="104" customFormat="1" ht="12" customHeight="1">
      <c r="A10580" s="470"/>
      <c r="B10580" s="470"/>
    </row>
    <row r="10581" spans="1:2" s="104" customFormat="1" ht="12" customHeight="1">
      <c r="A10581" s="470"/>
      <c r="B10581" s="470"/>
    </row>
    <row r="10582" spans="1:2" s="104" customFormat="1" ht="12" customHeight="1">
      <c r="A10582" s="470"/>
      <c r="B10582" s="470"/>
    </row>
    <row r="10583" spans="1:2" s="104" customFormat="1" ht="12" customHeight="1">
      <c r="A10583" s="470"/>
      <c r="B10583" s="470"/>
    </row>
    <row r="10584" spans="1:2" s="104" customFormat="1" ht="12" customHeight="1">
      <c r="A10584" s="470"/>
      <c r="B10584" s="470"/>
    </row>
    <row r="10585" spans="1:2" s="104" customFormat="1" ht="12" customHeight="1">
      <c r="A10585" s="470"/>
      <c r="B10585" s="470"/>
    </row>
    <row r="10586" spans="1:2" s="104" customFormat="1" ht="12" customHeight="1">
      <c r="A10586" s="470"/>
      <c r="B10586" s="470"/>
    </row>
    <row r="10587" spans="1:2" s="104" customFormat="1" ht="12" customHeight="1">
      <c r="A10587" s="470"/>
      <c r="B10587" s="470"/>
    </row>
    <row r="10588" spans="1:2" s="104" customFormat="1" ht="12" customHeight="1">
      <c r="A10588" s="470"/>
      <c r="B10588" s="470"/>
    </row>
    <row r="10589" spans="1:2" s="104" customFormat="1" ht="12" customHeight="1">
      <c r="A10589" s="470"/>
      <c r="B10589" s="470"/>
    </row>
    <row r="10590" spans="1:2" s="104" customFormat="1" ht="12" customHeight="1">
      <c r="A10590" s="470"/>
      <c r="B10590" s="470"/>
    </row>
    <row r="10591" spans="1:2" s="104" customFormat="1" ht="12" customHeight="1">
      <c r="A10591" s="470"/>
      <c r="B10591" s="470"/>
    </row>
    <row r="10592" spans="1:2" s="104" customFormat="1" ht="12" customHeight="1">
      <c r="A10592" s="470"/>
      <c r="B10592" s="470"/>
    </row>
    <row r="10593" spans="1:2" s="104" customFormat="1" ht="12" customHeight="1">
      <c r="A10593" s="470"/>
      <c r="B10593" s="470"/>
    </row>
    <row r="10594" spans="1:2" s="104" customFormat="1" ht="12" customHeight="1">
      <c r="A10594" s="470"/>
      <c r="B10594" s="470"/>
    </row>
    <row r="10595" spans="1:2" s="104" customFormat="1" ht="12" customHeight="1">
      <c r="A10595" s="470"/>
      <c r="B10595" s="470"/>
    </row>
    <row r="10596" spans="1:2" s="104" customFormat="1" ht="12" customHeight="1">
      <c r="A10596" s="470"/>
      <c r="B10596" s="470"/>
    </row>
    <row r="10597" spans="1:2" s="104" customFormat="1" ht="12" customHeight="1">
      <c r="A10597" s="470"/>
      <c r="B10597" s="470"/>
    </row>
    <row r="10598" spans="1:2" s="104" customFormat="1" ht="12" customHeight="1">
      <c r="A10598" s="470"/>
      <c r="B10598" s="470"/>
    </row>
    <row r="10599" spans="1:2" s="104" customFormat="1" ht="12" customHeight="1">
      <c r="A10599" s="470"/>
      <c r="B10599" s="470"/>
    </row>
    <row r="10600" spans="1:2" s="104" customFormat="1" ht="12" customHeight="1">
      <c r="A10600" s="470"/>
      <c r="B10600" s="470"/>
    </row>
    <row r="10601" spans="1:2" s="104" customFormat="1" ht="12" customHeight="1">
      <c r="A10601" s="470"/>
      <c r="B10601" s="470"/>
    </row>
    <row r="10602" spans="1:2" s="104" customFormat="1" ht="12" customHeight="1">
      <c r="A10602" s="470"/>
      <c r="B10602" s="470"/>
    </row>
    <row r="10603" spans="1:2" s="104" customFormat="1" ht="12" customHeight="1">
      <c r="A10603" s="470"/>
      <c r="B10603" s="470"/>
    </row>
    <row r="10604" spans="1:2" s="104" customFormat="1" ht="12" customHeight="1">
      <c r="A10604" s="470"/>
      <c r="B10604" s="470"/>
    </row>
    <row r="10605" spans="1:2" s="104" customFormat="1" ht="12" customHeight="1">
      <c r="A10605" s="470"/>
      <c r="B10605" s="470"/>
    </row>
    <row r="10606" spans="1:2" s="104" customFormat="1" ht="12" customHeight="1">
      <c r="A10606" s="470"/>
      <c r="B10606" s="470"/>
    </row>
    <row r="10607" spans="1:2" s="104" customFormat="1" ht="12" customHeight="1">
      <c r="A10607" s="470"/>
      <c r="B10607" s="470"/>
    </row>
    <row r="10608" spans="1:2" s="104" customFormat="1" ht="12" customHeight="1">
      <c r="A10608" s="470"/>
      <c r="B10608" s="470"/>
    </row>
    <row r="10609" spans="1:2" s="104" customFormat="1" ht="12" customHeight="1">
      <c r="A10609" s="470"/>
      <c r="B10609" s="470"/>
    </row>
    <row r="10610" spans="1:2" s="104" customFormat="1" ht="12" customHeight="1">
      <c r="A10610" s="470"/>
      <c r="B10610" s="470"/>
    </row>
    <row r="10611" spans="1:2" s="104" customFormat="1" ht="12" customHeight="1">
      <c r="A10611" s="470"/>
      <c r="B10611" s="470"/>
    </row>
    <row r="10612" spans="1:2" s="104" customFormat="1" ht="12" customHeight="1">
      <c r="A10612" s="470"/>
      <c r="B10612" s="470"/>
    </row>
    <row r="10613" spans="1:2" s="104" customFormat="1" ht="12" customHeight="1">
      <c r="A10613" s="470"/>
      <c r="B10613" s="470"/>
    </row>
    <row r="10614" spans="1:2" s="104" customFormat="1" ht="12" customHeight="1">
      <c r="A10614" s="470"/>
      <c r="B10614" s="470"/>
    </row>
    <row r="10615" spans="1:2" s="104" customFormat="1" ht="12" customHeight="1">
      <c r="A10615" s="470"/>
      <c r="B10615" s="470"/>
    </row>
    <row r="10616" spans="1:2" s="104" customFormat="1" ht="12" customHeight="1">
      <c r="A10616" s="470"/>
      <c r="B10616" s="470"/>
    </row>
    <row r="10617" spans="1:2" s="104" customFormat="1" ht="12" customHeight="1">
      <c r="A10617" s="470"/>
      <c r="B10617" s="470"/>
    </row>
    <row r="10618" spans="1:2" s="104" customFormat="1" ht="12" customHeight="1">
      <c r="A10618" s="470"/>
      <c r="B10618" s="470"/>
    </row>
    <row r="10619" spans="1:2" s="104" customFormat="1" ht="12" customHeight="1">
      <c r="A10619" s="470"/>
      <c r="B10619" s="470"/>
    </row>
    <row r="10620" spans="1:2" s="104" customFormat="1" ht="12" customHeight="1">
      <c r="A10620" s="470"/>
      <c r="B10620" s="470"/>
    </row>
    <row r="10621" spans="1:2" s="104" customFormat="1" ht="12" customHeight="1">
      <c r="A10621" s="470"/>
      <c r="B10621" s="470"/>
    </row>
    <row r="10622" spans="1:2" s="104" customFormat="1" ht="12" customHeight="1">
      <c r="A10622" s="470"/>
      <c r="B10622" s="470"/>
    </row>
    <row r="10623" spans="1:2" s="104" customFormat="1" ht="12" customHeight="1">
      <c r="A10623" s="470"/>
      <c r="B10623" s="470"/>
    </row>
    <row r="10624" spans="1:2" s="104" customFormat="1" ht="12" customHeight="1">
      <c r="A10624" s="470"/>
      <c r="B10624" s="470"/>
    </row>
    <row r="10625" spans="1:2" s="104" customFormat="1" ht="12" customHeight="1">
      <c r="A10625" s="470"/>
      <c r="B10625" s="470"/>
    </row>
    <row r="10626" spans="1:2" s="104" customFormat="1" ht="12" customHeight="1">
      <c r="A10626" s="470"/>
      <c r="B10626" s="470"/>
    </row>
    <row r="10627" spans="1:2" s="104" customFormat="1" ht="12" customHeight="1">
      <c r="A10627" s="470"/>
      <c r="B10627" s="470"/>
    </row>
    <row r="10628" spans="1:2" s="104" customFormat="1" ht="12" customHeight="1">
      <c r="A10628" s="470"/>
      <c r="B10628" s="470"/>
    </row>
    <row r="10629" spans="1:2" s="104" customFormat="1" ht="12" customHeight="1">
      <c r="A10629" s="470"/>
      <c r="B10629" s="470"/>
    </row>
    <row r="10630" spans="1:2" s="104" customFormat="1" ht="12" customHeight="1">
      <c r="A10630" s="470"/>
      <c r="B10630" s="470"/>
    </row>
    <row r="10631" spans="1:2" s="104" customFormat="1" ht="12" customHeight="1">
      <c r="A10631" s="470"/>
      <c r="B10631" s="470"/>
    </row>
    <row r="10632" spans="1:2" s="104" customFormat="1" ht="12" customHeight="1">
      <c r="A10632" s="470"/>
      <c r="B10632" s="470"/>
    </row>
    <row r="10633" spans="1:2" s="104" customFormat="1" ht="12" customHeight="1">
      <c r="A10633" s="470"/>
      <c r="B10633" s="470"/>
    </row>
    <row r="10634" spans="1:2" s="104" customFormat="1" ht="12" customHeight="1">
      <c r="A10634" s="470"/>
      <c r="B10634" s="470"/>
    </row>
    <row r="10635" spans="1:2" s="104" customFormat="1" ht="12" customHeight="1">
      <c r="A10635" s="470"/>
      <c r="B10635" s="470"/>
    </row>
    <row r="10636" spans="1:2" s="104" customFormat="1" ht="12" customHeight="1">
      <c r="A10636" s="470"/>
      <c r="B10636" s="470"/>
    </row>
    <row r="10637" spans="1:2" s="104" customFormat="1" ht="12" customHeight="1">
      <c r="A10637" s="470"/>
      <c r="B10637" s="470"/>
    </row>
    <row r="10638" spans="1:2" s="104" customFormat="1" ht="12" customHeight="1">
      <c r="A10638" s="470"/>
      <c r="B10638" s="470"/>
    </row>
    <row r="10639" spans="1:2" s="104" customFormat="1" ht="12" customHeight="1">
      <c r="A10639" s="470"/>
      <c r="B10639" s="470"/>
    </row>
    <row r="10640" spans="1:2" s="104" customFormat="1" ht="12" customHeight="1">
      <c r="A10640" s="470"/>
      <c r="B10640" s="470"/>
    </row>
    <row r="10641" spans="1:2" s="104" customFormat="1" ht="12" customHeight="1">
      <c r="A10641" s="470"/>
      <c r="B10641" s="470"/>
    </row>
    <row r="10642" spans="1:2" s="104" customFormat="1" ht="12" customHeight="1">
      <c r="A10642" s="470"/>
      <c r="B10642" s="470"/>
    </row>
    <row r="10643" spans="1:2" s="104" customFormat="1" ht="12" customHeight="1">
      <c r="A10643" s="470"/>
      <c r="B10643" s="470"/>
    </row>
    <row r="10644" spans="1:2" s="104" customFormat="1" ht="12" customHeight="1">
      <c r="A10644" s="470"/>
      <c r="B10644" s="470"/>
    </row>
    <row r="10645" spans="1:2" s="104" customFormat="1" ht="12" customHeight="1">
      <c r="A10645" s="470"/>
      <c r="B10645" s="470"/>
    </row>
    <row r="10646" spans="1:2" s="104" customFormat="1" ht="12" customHeight="1">
      <c r="A10646" s="470"/>
      <c r="B10646" s="470"/>
    </row>
    <row r="10647" spans="1:2" s="104" customFormat="1" ht="12" customHeight="1">
      <c r="A10647" s="470"/>
      <c r="B10647" s="470"/>
    </row>
    <row r="10648" spans="1:2" s="104" customFormat="1" ht="12" customHeight="1">
      <c r="A10648" s="470"/>
      <c r="B10648" s="470"/>
    </row>
    <row r="10649" spans="1:2" s="104" customFormat="1" ht="12" customHeight="1">
      <c r="A10649" s="470"/>
      <c r="B10649" s="470"/>
    </row>
    <row r="10650" spans="1:2" s="104" customFormat="1" ht="12" customHeight="1">
      <c r="A10650" s="470"/>
      <c r="B10650" s="470"/>
    </row>
    <row r="10651" spans="1:2" s="104" customFormat="1" ht="12" customHeight="1">
      <c r="A10651" s="470"/>
      <c r="B10651" s="470"/>
    </row>
    <row r="10652" spans="1:2" s="104" customFormat="1" ht="12" customHeight="1">
      <c r="A10652" s="470"/>
      <c r="B10652" s="470"/>
    </row>
    <row r="10653" spans="1:2" s="104" customFormat="1" ht="12" customHeight="1">
      <c r="A10653" s="470"/>
      <c r="B10653" s="470"/>
    </row>
    <row r="10654" spans="1:2" s="104" customFormat="1" ht="12" customHeight="1">
      <c r="A10654" s="470"/>
      <c r="B10654" s="470"/>
    </row>
    <row r="10655" spans="1:2" s="104" customFormat="1" ht="12" customHeight="1">
      <c r="A10655" s="470"/>
      <c r="B10655" s="470"/>
    </row>
    <row r="10656" spans="1:2" s="104" customFormat="1" ht="12" customHeight="1">
      <c r="A10656" s="470"/>
      <c r="B10656" s="470"/>
    </row>
    <row r="10657" spans="1:2" s="104" customFormat="1" ht="12" customHeight="1">
      <c r="A10657" s="470"/>
      <c r="B10657" s="470"/>
    </row>
    <row r="10658" spans="1:2" s="104" customFormat="1" ht="12" customHeight="1">
      <c r="A10658" s="470"/>
      <c r="B10658" s="470"/>
    </row>
    <row r="10659" spans="1:2" s="104" customFormat="1" ht="12" customHeight="1">
      <c r="A10659" s="470"/>
      <c r="B10659" s="470"/>
    </row>
    <row r="10660" spans="1:2" s="104" customFormat="1" ht="12" customHeight="1">
      <c r="A10660" s="470"/>
      <c r="B10660" s="470"/>
    </row>
    <row r="10661" spans="1:2" s="104" customFormat="1" ht="12" customHeight="1">
      <c r="A10661" s="470"/>
      <c r="B10661" s="470"/>
    </row>
    <row r="10662" spans="1:2" s="104" customFormat="1" ht="12" customHeight="1">
      <c r="A10662" s="470"/>
      <c r="B10662" s="470"/>
    </row>
    <row r="10663" spans="1:2" s="104" customFormat="1" ht="12" customHeight="1">
      <c r="A10663" s="470"/>
      <c r="B10663" s="470"/>
    </row>
    <row r="10664" spans="1:2" s="104" customFormat="1" ht="12" customHeight="1">
      <c r="A10664" s="470"/>
      <c r="B10664" s="470"/>
    </row>
    <row r="10665" spans="1:2" s="104" customFormat="1" ht="12" customHeight="1">
      <c r="A10665" s="470"/>
      <c r="B10665" s="470"/>
    </row>
    <row r="10666" spans="1:2" s="104" customFormat="1" ht="12" customHeight="1">
      <c r="A10666" s="470"/>
      <c r="B10666" s="470"/>
    </row>
    <row r="10667" spans="1:2" s="104" customFormat="1" ht="12" customHeight="1">
      <c r="A10667" s="470"/>
      <c r="B10667" s="470"/>
    </row>
    <row r="10668" spans="1:2" s="104" customFormat="1" ht="12" customHeight="1">
      <c r="A10668" s="470"/>
      <c r="B10668" s="470"/>
    </row>
    <row r="10669" spans="1:2" s="104" customFormat="1" ht="12" customHeight="1">
      <c r="A10669" s="470"/>
      <c r="B10669" s="470"/>
    </row>
    <row r="10670" spans="1:2" s="104" customFormat="1" ht="12" customHeight="1">
      <c r="A10670" s="470"/>
      <c r="B10670" s="470"/>
    </row>
    <row r="10671" spans="1:2" s="104" customFormat="1" ht="12" customHeight="1">
      <c r="A10671" s="470"/>
      <c r="B10671" s="470"/>
    </row>
    <row r="10672" spans="1:2" s="104" customFormat="1" ht="12" customHeight="1">
      <c r="A10672" s="470"/>
      <c r="B10672" s="470"/>
    </row>
    <row r="10673" spans="1:2" s="104" customFormat="1" ht="12" customHeight="1">
      <c r="A10673" s="470"/>
      <c r="B10673" s="470"/>
    </row>
    <row r="10674" spans="1:2" s="104" customFormat="1" ht="12" customHeight="1">
      <c r="A10674" s="470"/>
      <c r="B10674" s="470"/>
    </row>
    <row r="10675" spans="1:2" s="104" customFormat="1" ht="12" customHeight="1">
      <c r="A10675" s="470"/>
      <c r="B10675" s="470"/>
    </row>
    <row r="10676" spans="1:2" s="104" customFormat="1" ht="12" customHeight="1">
      <c r="A10676" s="470"/>
      <c r="B10676" s="470"/>
    </row>
    <row r="10677" spans="1:2" s="104" customFormat="1" ht="12" customHeight="1">
      <c r="A10677" s="470"/>
      <c r="B10677" s="470"/>
    </row>
    <row r="10678" spans="1:2" s="104" customFormat="1" ht="12" customHeight="1">
      <c r="A10678" s="470"/>
      <c r="B10678" s="470"/>
    </row>
    <row r="10679" spans="1:2" s="104" customFormat="1" ht="12" customHeight="1">
      <c r="A10679" s="470"/>
      <c r="B10679" s="470"/>
    </row>
    <row r="10680" spans="1:2" s="104" customFormat="1" ht="12" customHeight="1">
      <c r="A10680" s="470"/>
      <c r="B10680" s="470"/>
    </row>
    <row r="10681" spans="1:2" s="104" customFormat="1" ht="12" customHeight="1">
      <c r="A10681" s="470"/>
      <c r="B10681" s="470"/>
    </row>
    <row r="10682" spans="1:2" s="104" customFormat="1" ht="12" customHeight="1">
      <c r="A10682" s="470"/>
      <c r="B10682" s="470"/>
    </row>
    <row r="10683" spans="1:2" s="104" customFormat="1" ht="12" customHeight="1">
      <c r="A10683" s="470"/>
      <c r="B10683" s="470"/>
    </row>
    <row r="10684" spans="1:2" s="104" customFormat="1" ht="12" customHeight="1">
      <c r="A10684" s="470"/>
      <c r="B10684" s="470"/>
    </row>
    <row r="10685" spans="1:2" s="104" customFormat="1" ht="12" customHeight="1">
      <c r="A10685" s="470"/>
      <c r="B10685" s="470"/>
    </row>
    <row r="10686" spans="1:2" s="104" customFormat="1" ht="12" customHeight="1">
      <c r="A10686" s="470"/>
      <c r="B10686" s="470"/>
    </row>
    <row r="10687" spans="1:2" s="104" customFormat="1" ht="12" customHeight="1">
      <c r="A10687" s="470"/>
      <c r="B10687" s="470"/>
    </row>
    <row r="10688" spans="1:2" s="104" customFormat="1" ht="12" customHeight="1">
      <c r="A10688" s="470"/>
      <c r="B10688" s="470"/>
    </row>
    <row r="10689" spans="1:2" s="104" customFormat="1" ht="12" customHeight="1">
      <c r="A10689" s="470"/>
      <c r="B10689" s="470"/>
    </row>
    <row r="10690" spans="1:2" s="104" customFormat="1" ht="12" customHeight="1">
      <c r="A10690" s="470"/>
      <c r="B10690" s="470"/>
    </row>
    <row r="10691" spans="1:2" s="104" customFormat="1" ht="12" customHeight="1">
      <c r="A10691" s="470"/>
      <c r="B10691" s="470"/>
    </row>
    <row r="10692" spans="1:2" s="104" customFormat="1" ht="12" customHeight="1">
      <c r="A10692" s="470"/>
      <c r="B10692" s="470"/>
    </row>
    <row r="10693" spans="1:2" s="104" customFormat="1" ht="12" customHeight="1">
      <c r="A10693" s="470"/>
      <c r="B10693" s="470"/>
    </row>
    <row r="10694" spans="1:2" s="104" customFormat="1" ht="12" customHeight="1">
      <c r="A10694" s="470"/>
      <c r="B10694" s="470"/>
    </row>
    <row r="10695" spans="1:2" s="104" customFormat="1" ht="12" customHeight="1">
      <c r="A10695" s="470"/>
      <c r="B10695" s="470"/>
    </row>
    <row r="10696" spans="1:2" s="104" customFormat="1" ht="12" customHeight="1">
      <c r="A10696" s="470"/>
      <c r="B10696" s="470"/>
    </row>
    <row r="10697" spans="1:2" s="104" customFormat="1" ht="12" customHeight="1">
      <c r="A10697" s="470"/>
      <c r="B10697" s="470"/>
    </row>
    <row r="10698" spans="1:2" s="104" customFormat="1" ht="12" customHeight="1">
      <c r="A10698" s="470"/>
      <c r="B10698" s="470"/>
    </row>
    <row r="10699" spans="1:2" s="104" customFormat="1" ht="12" customHeight="1">
      <c r="A10699" s="470"/>
      <c r="B10699" s="470"/>
    </row>
    <row r="10700" spans="1:2" s="104" customFormat="1" ht="12" customHeight="1">
      <c r="A10700" s="470"/>
      <c r="B10700" s="470"/>
    </row>
    <row r="10701" spans="1:2" s="104" customFormat="1" ht="12" customHeight="1">
      <c r="A10701" s="470"/>
      <c r="B10701" s="470"/>
    </row>
    <row r="10702" spans="1:2" s="104" customFormat="1" ht="12" customHeight="1">
      <c r="A10702" s="470"/>
      <c r="B10702" s="470"/>
    </row>
    <row r="10703" spans="1:2" s="104" customFormat="1" ht="12" customHeight="1">
      <c r="A10703" s="470"/>
      <c r="B10703" s="470"/>
    </row>
    <row r="10704" spans="1:2" s="104" customFormat="1" ht="12" customHeight="1">
      <c r="A10704" s="470"/>
      <c r="B10704" s="470"/>
    </row>
    <row r="10705" spans="1:2" s="104" customFormat="1" ht="12" customHeight="1">
      <c r="A10705" s="470"/>
      <c r="B10705" s="470"/>
    </row>
    <row r="10706" spans="1:2" s="104" customFormat="1" ht="12" customHeight="1">
      <c r="A10706" s="470"/>
      <c r="B10706" s="470"/>
    </row>
    <row r="10707" spans="1:2" s="104" customFormat="1" ht="12" customHeight="1">
      <c r="A10707" s="470"/>
      <c r="B10707" s="470"/>
    </row>
    <row r="10708" spans="1:2" s="104" customFormat="1" ht="12" customHeight="1">
      <c r="A10708" s="470"/>
      <c r="B10708" s="470"/>
    </row>
    <row r="10709" spans="1:2" s="104" customFormat="1" ht="12" customHeight="1">
      <c r="A10709" s="470"/>
      <c r="B10709" s="470"/>
    </row>
    <row r="10710" spans="1:2" s="104" customFormat="1" ht="12" customHeight="1">
      <c r="A10710" s="470"/>
      <c r="B10710" s="470"/>
    </row>
    <row r="10711" spans="1:2" s="104" customFormat="1" ht="12" customHeight="1">
      <c r="A10711" s="470"/>
      <c r="B10711" s="470"/>
    </row>
    <row r="10712" spans="1:2" s="104" customFormat="1" ht="12" customHeight="1">
      <c r="A10712" s="470"/>
      <c r="B10712" s="470"/>
    </row>
    <row r="10713" spans="1:2" s="104" customFormat="1" ht="12" customHeight="1">
      <c r="A10713" s="470"/>
      <c r="B10713" s="470"/>
    </row>
    <row r="10714" spans="1:2" s="104" customFormat="1" ht="12" customHeight="1">
      <c r="A10714" s="470"/>
      <c r="B10714" s="470"/>
    </row>
    <row r="10715" spans="1:2" s="104" customFormat="1" ht="12" customHeight="1">
      <c r="A10715" s="470"/>
      <c r="B10715" s="470"/>
    </row>
    <row r="10716" spans="1:2" s="104" customFormat="1" ht="12" customHeight="1">
      <c r="A10716" s="470"/>
      <c r="B10716" s="470"/>
    </row>
    <row r="10717" spans="1:2" s="104" customFormat="1" ht="12" customHeight="1">
      <c r="A10717" s="470"/>
      <c r="B10717" s="470"/>
    </row>
    <row r="10718" spans="1:2" s="104" customFormat="1" ht="12" customHeight="1">
      <c r="A10718" s="470"/>
      <c r="B10718" s="470"/>
    </row>
    <row r="10719" spans="1:2" s="104" customFormat="1" ht="12" customHeight="1">
      <c r="A10719" s="470"/>
      <c r="B10719" s="470"/>
    </row>
    <row r="10720" spans="1:2" s="104" customFormat="1" ht="12" customHeight="1">
      <c r="A10720" s="470"/>
      <c r="B10720" s="470"/>
    </row>
    <row r="10721" spans="1:2" s="104" customFormat="1" ht="12" customHeight="1">
      <c r="A10721" s="470"/>
      <c r="B10721" s="470"/>
    </row>
    <row r="10722" spans="1:2" s="104" customFormat="1" ht="12" customHeight="1">
      <c r="A10722" s="470"/>
      <c r="B10722" s="470"/>
    </row>
    <row r="10723" spans="1:2" s="104" customFormat="1" ht="12" customHeight="1">
      <c r="A10723" s="470"/>
      <c r="B10723" s="470"/>
    </row>
    <row r="10724" spans="1:2" s="104" customFormat="1" ht="12" customHeight="1">
      <c r="A10724" s="470"/>
      <c r="B10724" s="470"/>
    </row>
    <row r="10725" spans="1:2" s="104" customFormat="1" ht="12" customHeight="1">
      <c r="A10725" s="470"/>
      <c r="B10725" s="470"/>
    </row>
    <row r="10726" spans="1:2" s="104" customFormat="1" ht="12" customHeight="1">
      <c r="A10726" s="470"/>
      <c r="B10726" s="470"/>
    </row>
    <row r="10727" spans="1:2" s="104" customFormat="1" ht="12" customHeight="1">
      <c r="A10727" s="470"/>
      <c r="B10727" s="470"/>
    </row>
    <row r="10728" spans="1:2" s="104" customFormat="1" ht="12" customHeight="1">
      <c r="A10728" s="470"/>
      <c r="B10728" s="470"/>
    </row>
    <row r="10729" spans="1:2" s="104" customFormat="1" ht="12" customHeight="1">
      <c r="A10729" s="470"/>
      <c r="B10729" s="470"/>
    </row>
    <row r="10730" spans="1:2" s="104" customFormat="1" ht="12" customHeight="1">
      <c r="A10730" s="470"/>
      <c r="B10730" s="470"/>
    </row>
    <row r="10731" spans="1:2" s="104" customFormat="1" ht="12" customHeight="1">
      <c r="A10731" s="470"/>
      <c r="B10731" s="470"/>
    </row>
    <row r="10732" spans="1:2" s="104" customFormat="1" ht="12" customHeight="1">
      <c r="A10732" s="470"/>
      <c r="B10732" s="470"/>
    </row>
    <row r="10733" spans="1:2" s="104" customFormat="1" ht="12" customHeight="1">
      <c r="A10733" s="470"/>
      <c r="B10733" s="470"/>
    </row>
    <row r="10734" spans="1:2" s="104" customFormat="1" ht="12" customHeight="1">
      <c r="A10734" s="470"/>
      <c r="B10734" s="470"/>
    </row>
    <row r="10735" spans="1:2" s="104" customFormat="1" ht="12" customHeight="1">
      <c r="A10735" s="470"/>
      <c r="B10735" s="470"/>
    </row>
    <row r="10736" spans="1:2" s="104" customFormat="1" ht="12" customHeight="1">
      <c r="A10736" s="470"/>
      <c r="B10736" s="470"/>
    </row>
    <row r="10737" spans="1:2" s="104" customFormat="1" ht="12" customHeight="1">
      <c r="A10737" s="470"/>
      <c r="B10737" s="470"/>
    </row>
    <row r="10738" spans="1:2" s="104" customFormat="1" ht="12" customHeight="1">
      <c r="A10738" s="470"/>
      <c r="B10738" s="470"/>
    </row>
    <row r="10739" spans="1:2" s="104" customFormat="1" ht="12" customHeight="1">
      <c r="A10739" s="470"/>
      <c r="B10739" s="470"/>
    </row>
    <row r="10740" spans="1:2" s="104" customFormat="1" ht="12" customHeight="1">
      <c r="A10740" s="470"/>
      <c r="B10740" s="470"/>
    </row>
    <row r="10741" spans="1:2" s="104" customFormat="1" ht="12" customHeight="1">
      <c r="A10741" s="470"/>
      <c r="B10741" s="470"/>
    </row>
    <row r="10742" spans="1:2" s="104" customFormat="1" ht="12" customHeight="1">
      <c r="A10742" s="470"/>
      <c r="B10742" s="470"/>
    </row>
    <row r="10743" spans="1:2" s="104" customFormat="1" ht="12" customHeight="1">
      <c r="A10743" s="470"/>
      <c r="B10743" s="470"/>
    </row>
    <row r="10744" spans="1:2" s="104" customFormat="1" ht="12" customHeight="1">
      <c r="A10744" s="470"/>
      <c r="B10744" s="470"/>
    </row>
    <row r="10745" spans="1:2" s="104" customFormat="1" ht="12" customHeight="1">
      <c r="A10745" s="470"/>
      <c r="B10745" s="470"/>
    </row>
    <row r="10746" spans="1:2" s="104" customFormat="1" ht="12" customHeight="1">
      <c r="A10746" s="470"/>
      <c r="B10746" s="470"/>
    </row>
    <row r="10747" spans="1:2" s="104" customFormat="1" ht="12" customHeight="1">
      <c r="A10747" s="470"/>
      <c r="B10747" s="470"/>
    </row>
    <row r="10748" spans="1:2" s="104" customFormat="1" ht="12" customHeight="1">
      <c r="A10748" s="470"/>
      <c r="B10748" s="470"/>
    </row>
    <row r="10749" spans="1:2" s="104" customFormat="1" ht="12" customHeight="1">
      <c r="A10749" s="470"/>
      <c r="B10749" s="470"/>
    </row>
    <row r="10750" spans="1:2" s="104" customFormat="1" ht="12" customHeight="1">
      <c r="A10750" s="470"/>
      <c r="B10750" s="470"/>
    </row>
    <row r="10751" spans="1:2" s="104" customFormat="1" ht="12" customHeight="1">
      <c r="A10751" s="470"/>
      <c r="B10751" s="470"/>
    </row>
    <row r="10752" spans="1:2" s="104" customFormat="1" ht="12" customHeight="1">
      <c r="A10752" s="470"/>
      <c r="B10752" s="470"/>
    </row>
    <row r="10753" spans="1:2" s="104" customFormat="1" ht="12" customHeight="1">
      <c r="A10753" s="470"/>
      <c r="B10753" s="470"/>
    </row>
    <row r="10754" spans="1:2" s="104" customFormat="1" ht="12" customHeight="1">
      <c r="A10754" s="470"/>
      <c r="B10754" s="470"/>
    </row>
    <row r="10755" spans="1:2" s="104" customFormat="1" ht="12" customHeight="1">
      <c r="A10755" s="470"/>
      <c r="B10755" s="470"/>
    </row>
    <row r="10756" spans="1:2" s="104" customFormat="1" ht="12" customHeight="1">
      <c r="A10756" s="470"/>
      <c r="B10756" s="470"/>
    </row>
    <row r="10757" spans="1:2" s="104" customFormat="1" ht="12" customHeight="1">
      <c r="A10757" s="470"/>
      <c r="B10757" s="470"/>
    </row>
    <row r="10758" spans="1:2" s="104" customFormat="1" ht="12" customHeight="1">
      <c r="A10758" s="470"/>
      <c r="B10758" s="470"/>
    </row>
    <row r="10759" spans="1:2" s="104" customFormat="1" ht="12" customHeight="1">
      <c r="A10759" s="470"/>
      <c r="B10759" s="470"/>
    </row>
    <row r="10760" spans="1:2" s="104" customFormat="1" ht="12" customHeight="1">
      <c r="A10760" s="470"/>
      <c r="B10760" s="470"/>
    </row>
    <row r="10761" spans="1:2" s="104" customFormat="1" ht="12" customHeight="1">
      <c r="A10761" s="470"/>
      <c r="B10761" s="470"/>
    </row>
    <row r="10762" spans="1:2" s="104" customFormat="1" ht="12" customHeight="1">
      <c r="A10762" s="470"/>
      <c r="B10762" s="470"/>
    </row>
    <row r="10763" spans="1:2" s="104" customFormat="1" ht="12" customHeight="1">
      <c r="A10763" s="470"/>
      <c r="B10763" s="470"/>
    </row>
    <row r="10764" spans="1:2" s="104" customFormat="1" ht="12" customHeight="1">
      <c r="A10764" s="470"/>
      <c r="B10764" s="470"/>
    </row>
    <row r="10765" spans="1:2" s="104" customFormat="1" ht="12" customHeight="1">
      <c r="A10765" s="470"/>
      <c r="B10765" s="470"/>
    </row>
    <row r="10766" spans="1:2" s="104" customFormat="1" ht="12" customHeight="1">
      <c r="A10766" s="470"/>
      <c r="B10766" s="470"/>
    </row>
    <row r="10767" spans="1:2" s="104" customFormat="1" ht="12" customHeight="1">
      <c r="A10767" s="470"/>
      <c r="B10767" s="470"/>
    </row>
    <row r="10768" spans="1:2" s="104" customFormat="1" ht="12" customHeight="1">
      <c r="A10768" s="470"/>
      <c r="B10768" s="470"/>
    </row>
    <row r="10769" spans="1:2" s="104" customFormat="1" ht="12" customHeight="1">
      <c r="A10769" s="470"/>
      <c r="B10769" s="470"/>
    </row>
    <row r="10770" spans="1:2" s="104" customFormat="1" ht="12" customHeight="1">
      <c r="A10770" s="470"/>
      <c r="B10770" s="470"/>
    </row>
    <row r="10771" spans="1:2" s="104" customFormat="1" ht="12" customHeight="1">
      <c r="A10771" s="470"/>
      <c r="B10771" s="470"/>
    </row>
    <row r="10772" spans="1:2" s="104" customFormat="1" ht="12" customHeight="1">
      <c r="A10772" s="470"/>
      <c r="B10772" s="470"/>
    </row>
    <row r="10773" spans="1:2" s="104" customFormat="1" ht="12" customHeight="1">
      <c r="A10773" s="470"/>
      <c r="B10773" s="470"/>
    </row>
    <row r="10774" spans="1:2" s="104" customFormat="1" ht="12" customHeight="1">
      <c r="A10774" s="470"/>
      <c r="B10774" s="470"/>
    </row>
    <row r="10775" spans="1:2" s="104" customFormat="1" ht="12" customHeight="1">
      <c r="A10775" s="470"/>
      <c r="B10775" s="470"/>
    </row>
    <row r="10776" spans="1:2" s="104" customFormat="1" ht="12" customHeight="1">
      <c r="A10776" s="470"/>
      <c r="B10776" s="470"/>
    </row>
    <row r="10777" spans="1:2" s="104" customFormat="1" ht="12" customHeight="1">
      <c r="A10777" s="470"/>
      <c r="B10777" s="470"/>
    </row>
    <row r="10778" spans="1:2" s="104" customFormat="1" ht="12" customHeight="1">
      <c r="A10778" s="470"/>
      <c r="B10778" s="470"/>
    </row>
    <row r="10779" spans="1:2" s="104" customFormat="1" ht="12" customHeight="1">
      <c r="A10779" s="470"/>
      <c r="B10779" s="470"/>
    </row>
    <row r="10780" spans="1:2" s="104" customFormat="1" ht="12" customHeight="1">
      <c r="A10780" s="470"/>
      <c r="B10780" s="470"/>
    </row>
    <row r="10781" spans="1:2" s="104" customFormat="1" ht="12" customHeight="1">
      <c r="A10781" s="470"/>
      <c r="B10781" s="470"/>
    </row>
    <row r="10782" spans="1:2" s="104" customFormat="1" ht="12" customHeight="1">
      <c r="A10782" s="470"/>
      <c r="B10782" s="470"/>
    </row>
    <row r="10783" spans="1:2" s="104" customFormat="1" ht="12" customHeight="1">
      <c r="A10783" s="470"/>
      <c r="B10783" s="470"/>
    </row>
    <row r="10784" spans="1:2" s="104" customFormat="1" ht="12" customHeight="1">
      <c r="A10784" s="470"/>
      <c r="B10784" s="470"/>
    </row>
    <row r="10785" spans="1:2" s="104" customFormat="1" ht="12" customHeight="1">
      <c r="A10785" s="470"/>
      <c r="B10785" s="470"/>
    </row>
    <row r="10786" spans="1:2" s="104" customFormat="1" ht="12" customHeight="1">
      <c r="A10786" s="470"/>
      <c r="B10786" s="470"/>
    </row>
    <row r="10787" spans="1:2" s="104" customFormat="1" ht="12" customHeight="1">
      <c r="A10787" s="470"/>
      <c r="B10787" s="470"/>
    </row>
    <row r="10788" spans="1:2" s="104" customFormat="1" ht="12" customHeight="1">
      <c r="A10788" s="470"/>
      <c r="B10788" s="470"/>
    </row>
    <row r="10789" spans="1:2" s="104" customFormat="1" ht="12" customHeight="1">
      <c r="A10789" s="470"/>
      <c r="B10789" s="470"/>
    </row>
    <row r="10790" spans="1:2" s="104" customFormat="1" ht="12" customHeight="1">
      <c r="A10790" s="470"/>
      <c r="B10790" s="470"/>
    </row>
    <row r="10791" spans="1:2" s="104" customFormat="1" ht="12" customHeight="1">
      <c r="A10791" s="470"/>
      <c r="B10791" s="470"/>
    </row>
    <row r="10792" spans="1:2" s="104" customFormat="1" ht="12" customHeight="1">
      <c r="A10792" s="470"/>
      <c r="B10792" s="470"/>
    </row>
    <row r="10793" spans="1:2" s="104" customFormat="1" ht="12" customHeight="1">
      <c r="A10793" s="470"/>
      <c r="B10793" s="470"/>
    </row>
    <row r="10794" spans="1:2" s="104" customFormat="1" ht="12" customHeight="1">
      <c r="A10794" s="470"/>
      <c r="B10794" s="470"/>
    </row>
    <row r="10795" spans="1:2" s="104" customFormat="1" ht="12" customHeight="1">
      <c r="A10795" s="470"/>
      <c r="B10795" s="470"/>
    </row>
    <row r="10796" spans="1:2" s="104" customFormat="1" ht="12" customHeight="1">
      <c r="A10796" s="470"/>
      <c r="B10796" s="470"/>
    </row>
    <row r="10797" spans="1:2" s="104" customFormat="1" ht="12" customHeight="1">
      <c r="A10797" s="470"/>
      <c r="B10797" s="470"/>
    </row>
    <row r="10798" spans="1:2" s="104" customFormat="1" ht="12" customHeight="1">
      <c r="A10798" s="470"/>
      <c r="B10798" s="470"/>
    </row>
    <row r="10799" spans="1:2" s="104" customFormat="1" ht="12" customHeight="1">
      <c r="A10799" s="470"/>
      <c r="B10799" s="470"/>
    </row>
    <row r="10800" spans="1:2" s="104" customFormat="1" ht="12" customHeight="1">
      <c r="A10800" s="470"/>
      <c r="B10800" s="470"/>
    </row>
    <row r="10801" spans="1:2" s="104" customFormat="1" ht="12" customHeight="1">
      <c r="A10801" s="470"/>
      <c r="B10801" s="470"/>
    </row>
    <row r="10802" spans="1:2" s="104" customFormat="1" ht="12" customHeight="1">
      <c r="A10802" s="470"/>
      <c r="B10802" s="470"/>
    </row>
    <row r="10803" spans="1:2" s="104" customFormat="1" ht="12" customHeight="1">
      <c r="A10803" s="470"/>
      <c r="B10803" s="470"/>
    </row>
    <row r="10804" spans="1:2" s="104" customFormat="1" ht="12" customHeight="1">
      <c r="A10804" s="470"/>
      <c r="B10804" s="470"/>
    </row>
    <row r="10805" spans="1:2" s="104" customFormat="1" ht="12" customHeight="1">
      <c r="A10805" s="470"/>
      <c r="B10805" s="470"/>
    </row>
    <row r="10806" spans="1:2" s="104" customFormat="1" ht="12" customHeight="1">
      <c r="A10806" s="470"/>
      <c r="B10806" s="470"/>
    </row>
    <row r="10807" spans="1:2" s="104" customFormat="1" ht="12" customHeight="1">
      <c r="A10807" s="470"/>
      <c r="B10807" s="470"/>
    </row>
    <row r="10808" spans="1:2" s="104" customFormat="1" ht="12" customHeight="1">
      <c r="A10808" s="470"/>
      <c r="B10808" s="470"/>
    </row>
    <row r="10809" spans="1:2" s="104" customFormat="1" ht="12" customHeight="1">
      <c r="A10809" s="470"/>
      <c r="B10809" s="470"/>
    </row>
    <row r="10810" spans="1:2" s="104" customFormat="1" ht="12" customHeight="1">
      <c r="A10810" s="470"/>
      <c r="B10810" s="470"/>
    </row>
    <row r="10811" spans="1:2" s="104" customFormat="1" ht="12" customHeight="1">
      <c r="A10811" s="470"/>
      <c r="B10811" s="470"/>
    </row>
    <row r="10812" spans="1:2" s="104" customFormat="1" ht="12" customHeight="1">
      <c r="A10812" s="470"/>
      <c r="B10812" s="470"/>
    </row>
    <row r="10813" spans="1:2" s="104" customFormat="1" ht="12" customHeight="1">
      <c r="A10813" s="470"/>
      <c r="B10813" s="470"/>
    </row>
    <row r="10814" spans="1:2" s="104" customFormat="1" ht="12" customHeight="1">
      <c r="A10814" s="470"/>
      <c r="B10814" s="470"/>
    </row>
    <row r="10815" spans="1:2" s="104" customFormat="1" ht="12" customHeight="1">
      <c r="A10815" s="470"/>
      <c r="B10815" s="470"/>
    </row>
    <row r="10816" spans="1:2" s="104" customFormat="1" ht="12" customHeight="1">
      <c r="A10816" s="470"/>
      <c r="B10816" s="470"/>
    </row>
    <row r="10817" spans="1:2" s="104" customFormat="1" ht="12" customHeight="1">
      <c r="A10817" s="470"/>
      <c r="B10817" s="470"/>
    </row>
    <row r="10818" spans="1:2" s="104" customFormat="1" ht="12" customHeight="1">
      <c r="A10818" s="470"/>
      <c r="B10818" s="470"/>
    </row>
    <row r="10819" spans="1:2" s="104" customFormat="1" ht="12" customHeight="1">
      <c r="A10819" s="470"/>
      <c r="B10819" s="470"/>
    </row>
    <row r="10820" spans="1:2" s="104" customFormat="1" ht="12" customHeight="1">
      <c r="A10820" s="470"/>
      <c r="B10820" s="470"/>
    </row>
    <row r="10821" spans="1:2" s="104" customFormat="1" ht="12" customHeight="1">
      <c r="A10821" s="470"/>
      <c r="B10821" s="470"/>
    </row>
    <row r="10822" spans="1:2" s="104" customFormat="1" ht="12" customHeight="1">
      <c r="A10822" s="470"/>
      <c r="B10822" s="470"/>
    </row>
    <row r="10823" spans="1:2" s="104" customFormat="1" ht="12" customHeight="1">
      <c r="A10823" s="470"/>
      <c r="B10823" s="470"/>
    </row>
    <row r="10824" spans="1:2" s="104" customFormat="1" ht="12" customHeight="1">
      <c r="A10824" s="470"/>
      <c r="B10824" s="470"/>
    </row>
    <row r="10825" spans="1:2" s="104" customFormat="1" ht="12" customHeight="1">
      <c r="A10825" s="470"/>
      <c r="B10825" s="470"/>
    </row>
    <row r="10826" spans="1:2" s="104" customFormat="1" ht="12" customHeight="1">
      <c r="A10826" s="470"/>
      <c r="B10826" s="470"/>
    </row>
    <row r="10827" spans="1:2" s="104" customFormat="1" ht="12" customHeight="1">
      <c r="A10827" s="470"/>
      <c r="B10827" s="470"/>
    </row>
    <row r="10828" spans="1:2" s="104" customFormat="1" ht="12" customHeight="1">
      <c r="A10828" s="470"/>
      <c r="B10828" s="470"/>
    </row>
    <row r="10829" spans="1:2" s="104" customFormat="1" ht="12" customHeight="1">
      <c r="A10829" s="470"/>
      <c r="B10829" s="470"/>
    </row>
    <row r="10830" spans="1:2" s="104" customFormat="1" ht="12" customHeight="1">
      <c r="A10830" s="470"/>
      <c r="B10830" s="470"/>
    </row>
    <row r="10831" spans="1:2" s="104" customFormat="1" ht="12" customHeight="1">
      <c r="A10831" s="470"/>
      <c r="B10831" s="470"/>
    </row>
    <row r="10832" spans="1:2" s="104" customFormat="1" ht="12" customHeight="1">
      <c r="A10832" s="470"/>
      <c r="B10832" s="470"/>
    </row>
    <row r="10833" spans="1:2" s="104" customFormat="1" ht="12" customHeight="1">
      <c r="A10833" s="470"/>
      <c r="B10833" s="470"/>
    </row>
    <row r="10834" spans="1:2" s="104" customFormat="1" ht="12" customHeight="1">
      <c r="A10834" s="470"/>
      <c r="B10834" s="470"/>
    </row>
    <row r="10835" spans="1:2" s="104" customFormat="1" ht="12" customHeight="1">
      <c r="A10835" s="470"/>
      <c r="B10835" s="470"/>
    </row>
    <row r="10836" spans="1:2" s="104" customFormat="1" ht="12" customHeight="1">
      <c r="A10836" s="470"/>
      <c r="B10836" s="470"/>
    </row>
    <row r="10837" spans="1:2" s="104" customFormat="1" ht="12" customHeight="1">
      <c r="A10837" s="470"/>
      <c r="B10837" s="470"/>
    </row>
    <row r="10838" spans="1:2" s="104" customFormat="1" ht="12" customHeight="1">
      <c r="A10838" s="470"/>
      <c r="B10838" s="470"/>
    </row>
    <row r="10839" spans="1:2" s="104" customFormat="1" ht="12" customHeight="1">
      <c r="A10839" s="470"/>
      <c r="B10839" s="470"/>
    </row>
    <row r="10840" spans="1:2" s="104" customFormat="1" ht="12" customHeight="1">
      <c r="A10840" s="470"/>
      <c r="B10840" s="470"/>
    </row>
    <row r="10841" spans="1:2" s="104" customFormat="1" ht="12" customHeight="1">
      <c r="A10841" s="470"/>
      <c r="B10841" s="470"/>
    </row>
    <row r="10842" spans="1:2" s="104" customFormat="1" ht="12" customHeight="1">
      <c r="A10842" s="470"/>
      <c r="B10842" s="470"/>
    </row>
    <row r="10843" spans="1:2" s="104" customFormat="1" ht="12" customHeight="1">
      <c r="A10843" s="470"/>
      <c r="B10843" s="470"/>
    </row>
    <row r="10844" spans="1:2" s="104" customFormat="1" ht="12" customHeight="1">
      <c r="A10844" s="470"/>
      <c r="B10844" s="470"/>
    </row>
    <row r="10845" spans="1:2" s="104" customFormat="1" ht="12" customHeight="1">
      <c r="A10845" s="470"/>
      <c r="B10845" s="470"/>
    </row>
    <row r="10846" spans="1:2" s="104" customFormat="1" ht="12" customHeight="1">
      <c r="A10846" s="470"/>
      <c r="B10846" s="470"/>
    </row>
    <row r="10847" spans="1:2" s="104" customFormat="1" ht="12" customHeight="1">
      <c r="A10847" s="470"/>
      <c r="B10847" s="470"/>
    </row>
    <row r="10848" spans="1:2" s="104" customFormat="1" ht="12" customHeight="1">
      <c r="A10848" s="470"/>
      <c r="B10848" s="470"/>
    </row>
    <row r="10849" spans="1:2" s="104" customFormat="1" ht="12" customHeight="1">
      <c r="A10849" s="470"/>
      <c r="B10849" s="470"/>
    </row>
    <row r="10850" spans="1:2" s="104" customFormat="1" ht="12" customHeight="1">
      <c r="A10850" s="470"/>
      <c r="B10850" s="470"/>
    </row>
    <row r="10851" spans="1:2" s="104" customFormat="1" ht="12" customHeight="1">
      <c r="A10851" s="470"/>
      <c r="B10851" s="470"/>
    </row>
    <row r="10852" spans="1:2" s="104" customFormat="1" ht="12" customHeight="1">
      <c r="A10852" s="470"/>
      <c r="B10852" s="470"/>
    </row>
    <row r="10853" spans="1:2" s="104" customFormat="1" ht="12" customHeight="1">
      <c r="A10853" s="470"/>
      <c r="B10853" s="470"/>
    </row>
    <row r="10854" spans="1:2" s="104" customFormat="1" ht="12" customHeight="1">
      <c r="A10854" s="470"/>
      <c r="B10854" s="470"/>
    </row>
    <row r="10855" spans="1:2" s="104" customFormat="1" ht="12" customHeight="1">
      <c r="A10855" s="470"/>
      <c r="B10855" s="470"/>
    </row>
    <row r="10856" spans="1:2" s="104" customFormat="1" ht="12" customHeight="1">
      <c r="A10856" s="470"/>
      <c r="B10856" s="470"/>
    </row>
    <row r="10857" spans="1:2" s="104" customFormat="1" ht="12" customHeight="1">
      <c r="A10857" s="470"/>
      <c r="B10857" s="470"/>
    </row>
    <row r="10858" spans="1:2" s="104" customFormat="1" ht="12" customHeight="1">
      <c r="A10858" s="470"/>
      <c r="B10858" s="470"/>
    </row>
    <row r="10859" spans="1:2" s="104" customFormat="1" ht="12" customHeight="1">
      <c r="A10859" s="470"/>
      <c r="B10859" s="470"/>
    </row>
    <row r="10860" spans="1:2" s="104" customFormat="1" ht="12" customHeight="1">
      <c r="A10860" s="470"/>
      <c r="B10860" s="470"/>
    </row>
    <row r="10861" spans="1:2" s="104" customFormat="1" ht="12" customHeight="1">
      <c r="A10861" s="470"/>
      <c r="B10861" s="470"/>
    </row>
    <row r="10862" spans="1:2" s="104" customFormat="1" ht="12" customHeight="1">
      <c r="A10862" s="470"/>
      <c r="B10862" s="470"/>
    </row>
    <row r="10863" spans="1:2" s="104" customFormat="1" ht="12" customHeight="1">
      <c r="A10863" s="470"/>
      <c r="B10863" s="470"/>
    </row>
    <row r="10864" spans="1:2" s="104" customFormat="1" ht="12" customHeight="1">
      <c r="A10864" s="470"/>
      <c r="B10864" s="470"/>
    </row>
    <row r="10865" spans="1:2" s="104" customFormat="1" ht="12" customHeight="1">
      <c r="A10865" s="470"/>
      <c r="B10865" s="470"/>
    </row>
    <row r="10866" spans="1:2" s="104" customFormat="1" ht="12" customHeight="1">
      <c r="A10866" s="470"/>
      <c r="B10866" s="470"/>
    </row>
    <row r="10867" spans="1:2" s="104" customFormat="1" ht="12" customHeight="1">
      <c r="A10867" s="470"/>
      <c r="B10867" s="470"/>
    </row>
    <row r="10868" spans="1:2" s="104" customFormat="1" ht="12" customHeight="1">
      <c r="A10868" s="470"/>
      <c r="B10868" s="470"/>
    </row>
    <row r="10869" spans="1:2" s="104" customFormat="1" ht="12" customHeight="1">
      <c r="A10869" s="470"/>
      <c r="B10869" s="470"/>
    </row>
    <row r="10870" spans="1:2" s="104" customFormat="1" ht="12" customHeight="1">
      <c r="A10870" s="470"/>
      <c r="B10870" s="470"/>
    </row>
    <row r="10871" spans="1:2" s="104" customFormat="1" ht="12" customHeight="1">
      <c r="A10871" s="470"/>
      <c r="B10871" s="470"/>
    </row>
    <row r="10872" spans="1:2" s="104" customFormat="1" ht="12" customHeight="1">
      <c r="A10872" s="470"/>
      <c r="B10872" s="470"/>
    </row>
    <row r="10873" spans="1:2" s="104" customFormat="1" ht="12" customHeight="1">
      <c r="A10873" s="470"/>
      <c r="B10873" s="470"/>
    </row>
    <row r="10874" spans="1:2" s="104" customFormat="1" ht="12" customHeight="1">
      <c r="A10874" s="470"/>
      <c r="B10874" s="470"/>
    </row>
    <row r="10875" spans="1:2" s="104" customFormat="1" ht="12" customHeight="1">
      <c r="A10875" s="470"/>
      <c r="B10875" s="470"/>
    </row>
    <row r="10876" spans="1:2" s="104" customFormat="1" ht="12" customHeight="1">
      <c r="A10876" s="470"/>
      <c r="B10876" s="470"/>
    </row>
    <row r="10877" spans="1:2" s="104" customFormat="1" ht="12" customHeight="1">
      <c r="A10877" s="470"/>
      <c r="B10877" s="470"/>
    </row>
    <row r="10878" spans="1:2" s="104" customFormat="1" ht="12" customHeight="1">
      <c r="A10878" s="470"/>
      <c r="B10878" s="470"/>
    </row>
    <row r="10879" spans="1:2" s="104" customFormat="1" ht="12" customHeight="1">
      <c r="A10879" s="470"/>
      <c r="B10879" s="470"/>
    </row>
    <row r="10880" spans="1:2" s="104" customFormat="1" ht="12" customHeight="1">
      <c r="A10880" s="470"/>
      <c r="B10880" s="470"/>
    </row>
    <row r="10881" spans="1:2" s="104" customFormat="1" ht="12" customHeight="1">
      <c r="A10881" s="470"/>
      <c r="B10881" s="470"/>
    </row>
    <row r="10882" spans="1:2" s="104" customFormat="1" ht="12" customHeight="1">
      <c r="A10882" s="470"/>
      <c r="B10882" s="470"/>
    </row>
    <row r="10883" spans="1:2" s="104" customFormat="1" ht="12" customHeight="1">
      <c r="A10883" s="470"/>
      <c r="B10883" s="470"/>
    </row>
    <row r="10884" spans="1:2" s="104" customFormat="1" ht="12" customHeight="1">
      <c r="A10884" s="470"/>
      <c r="B10884" s="470"/>
    </row>
    <row r="10885" spans="1:2" s="104" customFormat="1" ht="12" customHeight="1">
      <c r="A10885" s="470"/>
      <c r="B10885" s="470"/>
    </row>
    <row r="10886" spans="1:2" s="104" customFormat="1" ht="12" customHeight="1">
      <c r="A10886" s="470"/>
      <c r="B10886" s="470"/>
    </row>
    <row r="10887" spans="1:2" s="104" customFormat="1" ht="12" customHeight="1">
      <c r="A10887" s="470"/>
      <c r="B10887" s="470"/>
    </row>
    <row r="10888" spans="1:2" s="104" customFormat="1" ht="12" customHeight="1">
      <c r="A10888" s="470"/>
      <c r="B10888" s="470"/>
    </row>
    <row r="10889" spans="1:2" s="104" customFormat="1" ht="12" customHeight="1">
      <c r="A10889" s="470"/>
      <c r="B10889" s="470"/>
    </row>
    <row r="10890" spans="1:2" s="104" customFormat="1" ht="12" customHeight="1">
      <c r="A10890" s="470"/>
      <c r="B10890" s="470"/>
    </row>
    <row r="10891" spans="1:2" s="104" customFormat="1" ht="12" customHeight="1">
      <c r="A10891" s="470"/>
      <c r="B10891" s="470"/>
    </row>
    <row r="10892" spans="1:2" s="104" customFormat="1" ht="12" customHeight="1">
      <c r="A10892" s="470"/>
      <c r="B10892" s="470"/>
    </row>
    <row r="10893" spans="1:2" s="104" customFormat="1" ht="12" customHeight="1">
      <c r="A10893" s="470"/>
      <c r="B10893" s="470"/>
    </row>
    <row r="10894" spans="1:2" s="104" customFormat="1" ht="12" customHeight="1">
      <c r="A10894" s="470"/>
      <c r="B10894" s="470"/>
    </row>
    <row r="10895" spans="1:2" s="104" customFormat="1" ht="12" customHeight="1">
      <c r="A10895" s="470"/>
      <c r="B10895" s="470"/>
    </row>
    <row r="10896" spans="1:2" s="104" customFormat="1" ht="12" customHeight="1">
      <c r="A10896" s="470"/>
      <c r="B10896" s="470"/>
    </row>
    <row r="10897" spans="1:2" s="104" customFormat="1" ht="12" customHeight="1">
      <c r="A10897" s="470"/>
      <c r="B10897" s="470"/>
    </row>
    <row r="10898" spans="1:2" s="104" customFormat="1" ht="12" customHeight="1">
      <c r="A10898" s="470"/>
      <c r="B10898" s="470"/>
    </row>
    <row r="10899" spans="1:2" s="104" customFormat="1" ht="12" customHeight="1">
      <c r="A10899" s="470"/>
      <c r="B10899" s="470"/>
    </row>
    <row r="10900" spans="1:2" s="104" customFormat="1" ht="12" customHeight="1">
      <c r="A10900" s="470"/>
      <c r="B10900" s="470"/>
    </row>
    <row r="10901" spans="1:2" s="104" customFormat="1" ht="12" customHeight="1">
      <c r="A10901" s="470"/>
      <c r="B10901" s="470"/>
    </row>
    <row r="10902" spans="1:2" s="104" customFormat="1" ht="12" customHeight="1">
      <c r="A10902" s="470"/>
      <c r="B10902" s="470"/>
    </row>
    <row r="10903" spans="1:2" s="104" customFormat="1" ht="12" customHeight="1">
      <c r="A10903" s="470"/>
      <c r="B10903" s="470"/>
    </row>
    <row r="10904" spans="1:2" s="104" customFormat="1" ht="12" customHeight="1">
      <c r="A10904" s="470"/>
      <c r="B10904" s="470"/>
    </row>
    <row r="10905" spans="1:2" s="104" customFormat="1" ht="12" customHeight="1">
      <c r="A10905" s="470"/>
      <c r="B10905" s="470"/>
    </row>
    <row r="10906" spans="1:2" s="104" customFormat="1" ht="12" customHeight="1">
      <c r="A10906" s="470"/>
      <c r="B10906" s="470"/>
    </row>
    <row r="10907" spans="1:2" s="104" customFormat="1" ht="12" customHeight="1">
      <c r="A10907" s="470"/>
      <c r="B10907" s="470"/>
    </row>
    <row r="10908" spans="1:2" s="104" customFormat="1" ht="12" customHeight="1">
      <c r="A10908" s="470"/>
      <c r="B10908" s="470"/>
    </row>
    <row r="10909" spans="1:2" s="104" customFormat="1" ht="12" customHeight="1">
      <c r="A10909" s="470"/>
      <c r="B10909" s="470"/>
    </row>
    <row r="10910" spans="1:2" s="104" customFormat="1" ht="12" customHeight="1">
      <c r="A10910" s="470"/>
      <c r="B10910" s="470"/>
    </row>
    <row r="10911" spans="1:2" s="104" customFormat="1" ht="12" customHeight="1">
      <c r="A10911" s="470"/>
      <c r="B10911" s="470"/>
    </row>
    <row r="10912" spans="1:2" s="104" customFormat="1" ht="12" customHeight="1">
      <c r="A10912" s="470"/>
      <c r="B10912" s="470"/>
    </row>
    <row r="10913" spans="1:2" s="104" customFormat="1" ht="12" customHeight="1">
      <c r="A10913" s="470"/>
      <c r="B10913" s="470"/>
    </row>
    <row r="10914" spans="1:2" s="104" customFormat="1" ht="12" customHeight="1">
      <c r="A10914" s="470"/>
      <c r="B10914" s="470"/>
    </row>
    <row r="10915" spans="1:2" s="104" customFormat="1" ht="12" customHeight="1">
      <c r="A10915" s="470"/>
      <c r="B10915" s="470"/>
    </row>
    <row r="10916" spans="1:2" s="104" customFormat="1" ht="12" customHeight="1">
      <c r="A10916" s="470"/>
      <c r="B10916" s="470"/>
    </row>
    <row r="10917" spans="1:2" s="104" customFormat="1" ht="12" customHeight="1">
      <c r="A10917" s="470"/>
      <c r="B10917" s="470"/>
    </row>
    <row r="10918" spans="1:2" s="104" customFormat="1" ht="12" customHeight="1">
      <c r="A10918" s="470"/>
      <c r="B10918" s="470"/>
    </row>
    <row r="10919" spans="1:2" s="104" customFormat="1" ht="12" customHeight="1">
      <c r="A10919" s="470"/>
      <c r="B10919" s="470"/>
    </row>
    <row r="10920" spans="1:2" s="104" customFormat="1" ht="12" customHeight="1">
      <c r="A10920" s="470"/>
      <c r="B10920" s="470"/>
    </row>
    <row r="10921" spans="1:2" s="104" customFormat="1" ht="12" customHeight="1">
      <c r="A10921" s="470"/>
      <c r="B10921" s="470"/>
    </row>
    <row r="10922" spans="1:2" s="104" customFormat="1" ht="12" customHeight="1">
      <c r="A10922" s="470"/>
      <c r="B10922" s="470"/>
    </row>
    <row r="10923" spans="1:2" s="104" customFormat="1" ht="12" customHeight="1">
      <c r="A10923" s="470"/>
      <c r="B10923" s="470"/>
    </row>
    <row r="10924" spans="1:2" s="104" customFormat="1" ht="12" customHeight="1">
      <c r="A10924" s="470"/>
      <c r="B10924" s="470"/>
    </row>
    <row r="10925" spans="1:2" s="104" customFormat="1" ht="12" customHeight="1">
      <c r="A10925" s="470"/>
      <c r="B10925" s="470"/>
    </row>
    <row r="10926" spans="1:2" s="104" customFormat="1" ht="12" customHeight="1">
      <c r="A10926" s="470"/>
      <c r="B10926" s="470"/>
    </row>
    <row r="10927" spans="1:2" s="104" customFormat="1" ht="12" customHeight="1">
      <c r="A10927" s="470"/>
      <c r="B10927" s="470"/>
    </row>
    <row r="10928" spans="1:2" s="104" customFormat="1" ht="12" customHeight="1">
      <c r="A10928" s="470"/>
      <c r="B10928" s="470"/>
    </row>
    <row r="10929" spans="1:2" s="104" customFormat="1" ht="12" customHeight="1">
      <c r="A10929" s="470"/>
      <c r="B10929" s="470"/>
    </row>
    <row r="10930" spans="1:2" s="104" customFormat="1" ht="12" customHeight="1">
      <c r="A10930" s="470"/>
      <c r="B10930" s="470"/>
    </row>
    <row r="10931" spans="1:2" s="104" customFormat="1" ht="12" customHeight="1">
      <c r="A10931" s="470"/>
      <c r="B10931" s="470"/>
    </row>
    <row r="10932" spans="1:2" s="104" customFormat="1" ht="12" customHeight="1">
      <c r="A10932" s="470"/>
      <c r="B10932" s="470"/>
    </row>
    <row r="10933" spans="1:2" s="104" customFormat="1" ht="12" customHeight="1">
      <c r="A10933" s="470"/>
      <c r="B10933" s="470"/>
    </row>
    <row r="10934" spans="1:2" s="104" customFormat="1" ht="12" customHeight="1">
      <c r="A10934" s="470"/>
      <c r="B10934" s="470"/>
    </row>
    <row r="10935" spans="1:2" s="104" customFormat="1" ht="12" customHeight="1">
      <c r="A10935" s="470"/>
      <c r="B10935" s="470"/>
    </row>
    <row r="10936" spans="1:2" s="104" customFormat="1" ht="12" customHeight="1">
      <c r="A10936" s="470"/>
      <c r="B10936" s="470"/>
    </row>
    <row r="10937" spans="1:2" s="104" customFormat="1" ht="12" customHeight="1">
      <c r="A10937" s="470"/>
      <c r="B10937" s="470"/>
    </row>
    <row r="10938" spans="1:2" s="104" customFormat="1" ht="12" customHeight="1">
      <c r="A10938" s="470"/>
      <c r="B10938" s="470"/>
    </row>
    <row r="10939" spans="1:2" s="104" customFormat="1" ht="12" customHeight="1">
      <c r="A10939" s="470"/>
      <c r="B10939" s="470"/>
    </row>
    <row r="10940" spans="1:2" s="104" customFormat="1" ht="12" customHeight="1">
      <c r="A10940" s="470"/>
      <c r="B10940" s="470"/>
    </row>
    <row r="10941" spans="1:2" s="104" customFormat="1" ht="12" customHeight="1">
      <c r="A10941" s="470"/>
      <c r="B10941" s="470"/>
    </row>
    <row r="10942" spans="1:2" s="104" customFormat="1" ht="12" customHeight="1">
      <c r="A10942" s="470"/>
      <c r="B10942" s="470"/>
    </row>
    <row r="10943" spans="1:2" s="104" customFormat="1" ht="12" customHeight="1">
      <c r="A10943" s="470"/>
      <c r="B10943" s="470"/>
    </row>
    <row r="10944" spans="1:2" s="104" customFormat="1" ht="12" customHeight="1">
      <c r="A10944" s="470"/>
      <c r="B10944" s="470"/>
    </row>
    <row r="10945" spans="1:2" s="104" customFormat="1" ht="12" customHeight="1">
      <c r="A10945" s="470"/>
      <c r="B10945" s="470"/>
    </row>
    <row r="10946" spans="1:2" s="104" customFormat="1" ht="12" customHeight="1">
      <c r="A10946" s="470"/>
      <c r="B10946" s="470"/>
    </row>
    <row r="10947" spans="1:2" s="104" customFormat="1" ht="12" customHeight="1">
      <c r="A10947" s="470"/>
      <c r="B10947" s="470"/>
    </row>
    <row r="10948" spans="1:2" s="104" customFormat="1" ht="12" customHeight="1">
      <c r="A10948" s="470"/>
      <c r="B10948" s="470"/>
    </row>
    <row r="10949" spans="1:2" s="104" customFormat="1" ht="12" customHeight="1">
      <c r="A10949" s="470"/>
      <c r="B10949" s="470"/>
    </row>
    <row r="10950" spans="1:2" s="104" customFormat="1" ht="12" customHeight="1">
      <c r="A10950" s="470"/>
      <c r="B10950" s="470"/>
    </row>
    <row r="10951" spans="1:2" s="104" customFormat="1" ht="12" customHeight="1">
      <c r="A10951" s="470"/>
      <c r="B10951" s="470"/>
    </row>
    <row r="10952" spans="1:2" s="104" customFormat="1" ht="12" customHeight="1">
      <c r="A10952" s="470"/>
      <c r="B10952" s="470"/>
    </row>
    <row r="10953" spans="1:2" s="104" customFormat="1" ht="12" customHeight="1">
      <c r="A10953" s="470"/>
      <c r="B10953" s="470"/>
    </row>
    <row r="10954" spans="1:2" s="104" customFormat="1" ht="12" customHeight="1">
      <c r="A10954" s="470"/>
      <c r="B10954" s="470"/>
    </row>
    <row r="10955" spans="1:2" s="104" customFormat="1" ht="12" customHeight="1">
      <c r="A10955" s="470"/>
      <c r="B10955" s="470"/>
    </row>
    <row r="10956" spans="1:2" s="104" customFormat="1" ht="12" customHeight="1">
      <c r="A10956" s="470"/>
      <c r="B10956" s="470"/>
    </row>
    <row r="10957" spans="1:2" s="104" customFormat="1" ht="12" customHeight="1">
      <c r="A10957" s="470"/>
      <c r="B10957" s="470"/>
    </row>
    <row r="10958" spans="1:2" s="104" customFormat="1" ht="12" customHeight="1">
      <c r="A10958" s="470"/>
      <c r="B10958" s="470"/>
    </row>
    <row r="10959" spans="1:2" s="104" customFormat="1" ht="12" customHeight="1">
      <c r="A10959" s="470"/>
      <c r="B10959" s="470"/>
    </row>
    <row r="10960" spans="1:2" s="104" customFormat="1" ht="12" customHeight="1">
      <c r="A10960" s="470"/>
      <c r="B10960" s="470"/>
    </row>
    <row r="10961" spans="1:2" s="104" customFormat="1" ht="12" customHeight="1">
      <c r="A10961" s="470"/>
      <c r="B10961" s="470"/>
    </row>
    <row r="10962" spans="1:2" s="104" customFormat="1" ht="12" customHeight="1">
      <c r="A10962" s="470"/>
      <c r="B10962" s="470"/>
    </row>
    <row r="10963" spans="1:2" s="104" customFormat="1" ht="12" customHeight="1">
      <c r="A10963" s="470"/>
      <c r="B10963" s="470"/>
    </row>
    <row r="10964" spans="1:2" s="104" customFormat="1" ht="12" customHeight="1">
      <c r="A10964" s="470"/>
      <c r="B10964" s="470"/>
    </row>
    <row r="10965" spans="1:2" s="104" customFormat="1" ht="12" customHeight="1">
      <c r="A10965" s="470"/>
      <c r="B10965" s="470"/>
    </row>
    <row r="10966" spans="1:2" s="104" customFormat="1" ht="12" customHeight="1">
      <c r="A10966" s="470"/>
      <c r="B10966" s="470"/>
    </row>
    <row r="10967" spans="1:2" s="104" customFormat="1" ht="12" customHeight="1">
      <c r="A10967" s="470"/>
      <c r="B10967" s="470"/>
    </row>
    <row r="10968" spans="1:2" s="104" customFormat="1" ht="12" customHeight="1">
      <c r="A10968" s="470"/>
      <c r="B10968" s="470"/>
    </row>
    <row r="10969" spans="1:2" s="104" customFormat="1" ht="12" customHeight="1">
      <c r="A10969" s="470"/>
      <c r="B10969" s="470"/>
    </row>
    <row r="10970" spans="1:2" s="104" customFormat="1" ht="12" customHeight="1">
      <c r="A10970" s="470"/>
      <c r="B10970" s="470"/>
    </row>
    <row r="10971" spans="1:2" s="104" customFormat="1" ht="12" customHeight="1">
      <c r="A10971" s="470"/>
      <c r="B10971" s="470"/>
    </row>
    <row r="10972" spans="1:2" s="104" customFormat="1" ht="12" customHeight="1">
      <c r="A10972" s="470"/>
      <c r="B10972" s="470"/>
    </row>
    <row r="10973" spans="1:2" s="104" customFormat="1" ht="12" customHeight="1">
      <c r="A10973" s="470"/>
      <c r="B10973" s="470"/>
    </row>
    <row r="10974" spans="1:2" s="104" customFormat="1" ht="12" customHeight="1">
      <c r="A10974" s="470"/>
      <c r="B10974" s="470"/>
    </row>
    <row r="10975" spans="1:2" s="104" customFormat="1" ht="12" customHeight="1">
      <c r="A10975" s="470"/>
      <c r="B10975" s="470"/>
    </row>
    <row r="10976" spans="1:2" s="104" customFormat="1" ht="12" customHeight="1">
      <c r="A10976" s="470"/>
      <c r="B10976" s="470"/>
    </row>
    <row r="10977" spans="1:2" s="104" customFormat="1" ht="12" customHeight="1">
      <c r="A10977" s="470"/>
      <c r="B10977" s="470"/>
    </row>
    <row r="10978" spans="1:2" s="104" customFormat="1" ht="12" customHeight="1">
      <c r="A10978" s="470"/>
      <c r="B10978" s="470"/>
    </row>
    <row r="10979" spans="1:2" s="104" customFormat="1" ht="12" customHeight="1">
      <c r="A10979" s="470"/>
      <c r="B10979" s="470"/>
    </row>
    <row r="10980" spans="1:2" s="104" customFormat="1" ht="12" customHeight="1">
      <c r="A10980" s="470"/>
      <c r="B10980" s="470"/>
    </row>
    <row r="10981" spans="1:2" s="104" customFormat="1" ht="12" customHeight="1">
      <c r="A10981" s="470"/>
      <c r="B10981" s="470"/>
    </row>
    <row r="10982" spans="1:2" s="104" customFormat="1" ht="12" customHeight="1">
      <c r="A10982" s="470"/>
      <c r="B10982" s="470"/>
    </row>
    <row r="10983" spans="1:2" s="104" customFormat="1" ht="12" customHeight="1">
      <c r="A10983" s="470"/>
      <c r="B10983" s="470"/>
    </row>
    <row r="10984" spans="1:2" s="104" customFormat="1" ht="12" customHeight="1">
      <c r="A10984" s="470"/>
      <c r="B10984" s="470"/>
    </row>
    <row r="10985" spans="1:2" s="104" customFormat="1" ht="12" customHeight="1">
      <c r="A10985" s="470"/>
      <c r="B10985" s="470"/>
    </row>
    <row r="10986" spans="1:2" s="104" customFormat="1" ht="12" customHeight="1">
      <c r="A10986" s="470"/>
      <c r="B10986" s="470"/>
    </row>
    <row r="10987" spans="1:2" s="104" customFormat="1" ht="12" customHeight="1">
      <c r="A10987" s="470"/>
      <c r="B10987" s="470"/>
    </row>
    <row r="10988" spans="1:2" s="104" customFormat="1" ht="12" customHeight="1">
      <c r="A10988" s="470"/>
      <c r="B10988" s="470"/>
    </row>
    <row r="10989" spans="1:2" s="104" customFormat="1" ht="12" customHeight="1">
      <c r="A10989" s="470"/>
      <c r="B10989" s="470"/>
    </row>
    <row r="10990" spans="1:2" s="104" customFormat="1" ht="12" customHeight="1">
      <c r="A10990" s="470"/>
      <c r="B10990" s="470"/>
    </row>
    <row r="10991" spans="1:2" s="104" customFormat="1" ht="12" customHeight="1">
      <c r="A10991" s="470"/>
      <c r="B10991" s="470"/>
    </row>
    <row r="10992" spans="1:2" s="104" customFormat="1" ht="12" customHeight="1">
      <c r="A10992" s="470"/>
      <c r="B10992" s="470"/>
    </row>
    <row r="10993" spans="1:2" s="104" customFormat="1" ht="12" customHeight="1">
      <c r="A10993" s="470"/>
      <c r="B10993" s="470"/>
    </row>
    <row r="10994" spans="1:2" s="104" customFormat="1" ht="12" customHeight="1">
      <c r="A10994" s="470"/>
      <c r="B10994" s="470"/>
    </row>
    <row r="10995" spans="1:2" s="104" customFormat="1" ht="12" customHeight="1">
      <c r="A10995" s="470"/>
      <c r="B10995" s="470"/>
    </row>
    <row r="10996" spans="1:2" s="104" customFormat="1" ht="12" customHeight="1">
      <c r="A10996" s="470"/>
      <c r="B10996" s="470"/>
    </row>
    <row r="10997" spans="1:2" s="104" customFormat="1" ht="12" customHeight="1">
      <c r="A10997" s="470"/>
      <c r="B10997" s="470"/>
    </row>
    <row r="10998" spans="1:2" s="104" customFormat="1" ht="12" customHeight="1">
      <c r="A10998" s="470"/>
      <c r="B10998" s="470"/>
    </row>
    <row r="10999" spans="1:2" s="104" customFormat="1" ht="12" customHeight="1">
      <c r="A10999" s="470"/>
      <c r="B10999" s="470"/>
    </row>
    <row r="11000" spans="1:2" s="104" customFormat="1" ht="12" customHeight="1">
      <c r="A11000" s="470"/>
      <c r="B11000" s="470"/>
    </row>
    <row r="11001" spans="1:2" s="104" customFormat="1" ht="12" customHeight="1">
      <c r="A11001" s="470"/>
      <c r="B11001" s="470"/>
    </row>
    <row r="11002" spans="1:2" s="104" customFormat="1" ht="12" customHeight="1">
      <c r="A11002" s="470"/>
      <c r="B11002" s="470"/>
    </row>
    <row r="11003" spans="1:2" s="104" customFormat="1" ht="12" customHeight="1">
      <c r="A11003" s="470"/>
      <c r="B11003" s="470"/>
    </row>
    <row r="11004" spans="1:2" s="104" customFormat="1" ht="12" customHeight="1">
      <c r="A11004" s="470"/>
      <c r="B11004" s="470"/>
    </row>
    <row r="11005" spans="1:2" s="104" customFormat="1" ht="12" customHeight="1">
      <c r="A11005" s="470"/>
      <c r="B11005" s="470"/>
    </row>
    <row r="11006" spans="1:2" s="104" customFormat="1" ht="12" customHeight="1">
      <c r="A11006" s="470"/>
      <c r="B11006" s="470"/>
    </row>
    <row r="11007" spans="1:2" s="104" customFormat="1" ht="12" customHeight="1">
      <c r="A11007" s="470"/>
      <c r="B11007" s="470"/>
    </row>
    <row r="11008" spans="1:2" s="104" customFormat="1" ht="12" customHeight="1">
      <c r="A11008" s="470"/>
      <c r="B11008" s="470"/>
    </row>
    <row r="11009" spans="1:2" s="104" customFormat="1" ht="12" customHeight="1">
      <c r="A11009" s="470"/>
      <c r="B11009" s="470"/>
    </row>
    <row r="11010" spans="1:2" s="104" customFormat="1" ht="12" customHeight="1">
      <c r="A11010" s="470"/>
      <c r="B11010" s="470"/>
    </row>
    <row r="11011" spans="1:2" s="104" customFormat="1" ht="12" customHeight="1">
      <c r="A11011" s="470"/>
      <c r="B11011" s="470"/>
    </row>
    <row r="11012" spans="1:2" s="104" customFormat="1" ht="12" customHeight="1">
      <c r="A11012" s="470"/>
      <c r="B11012" s="470"/>
    </row>
    <row r="11013" spans="1:2" s="104" customFormat="1" ht="12" customHeight="1">
      <c r="A11013" s="470"/>
      <c r="B11013" s="470"/>
    </row>
    <row r="11014" spans="1:2" s="104" customFormat="1" ht="12" customHeight="1">
      <c r="A11014" s="470"/>
      <c r="B11014" s="470"/>
    </row>
    <row r="11015" spans="1:2" s="104" customFormat="1" ht="12" customHeight="1">
      <c r="A11015" s="470"/>
      <c r="B11015" s="470"/>
    </row>
    <row r="11016" spans="1:2" s="104" customFormat="1" ht="12" customHeight="1">
      <c r="A11016" s="470"/>
      <c r="B11016" s="470"/>
    </row>
    <row r="11017" spans="1:2" s="104" customFormat="1" ht="12" customHeight="1">
      <c r="A11017" s="470"/>
      <c r="B11017" s="470"/>
    </row>
    <row r="11018" spans="1:2" s="104" customFormat="1" ht="12" customHeight="1">
      <c r="A11018" s="470"/>
      <c r="B11018" s="470"/>
    </row>
    <row r="11019" spans="1:2" s="104" customFormat="1" ht="12" customHeight="1">
      <c r="A11019" s="470"/>
      <c r="B11019" s="470"/>
    </row>
    <row r="11020" spans="1:2" s="104" customFormat="1" ht="12" customHeight="1">
      <c r="A11020" s="470"/>
      <c r="B11020" s="470"/>
    </row>
    <row r="11021" spans="1:2" s="104" customFormat="1" ht="12" customHeight="1">
      <c r="A11021" s="470"/>
      <c r="B11021" s="470"/>
    </row>
    <row r="11022" spans="1:2" s="104" customFormat="1" ht="12" customHeight="1">
      <c r="A11022" s="470"/>
      <c r="B11022" s="470"/>
    </row>
    <row r="11023" spans="1:2" s="104" customFormat="1" ht="12" customHeight="1">
      <c r="A11023" s="470"/>
      <c r="B11023" s="470"/>
    </row>
    <row r="11024" spans="1:2" s="104" customFormat="1" ht="12" customHeight="1">
      <c r="A11024" s="470"/>
      <c r="B11024" s="470"/>
    </row>
  </sheetData>
  <sheetProtection/>
  <mergeCells count="64">
    <mergeCell ref="A5:G5"/>
    <mergeCell ref="B118:B123"/>
    <mergeCell ref="A118:A123"/>
    <mergeCell ref="B125:B166"/>
    <mergeCell ref="A125:A166"/>
    <mergeCell ref="B202:B225"/>
    <mergeCell ref="A202:A225"/>
    <mergeCell ref="B192:B197"/>
    <mergeCell ref="A192:A197"/>
    <mergeCell ref="B102:B106"/>
    <mergeCell ref="A102:A106"/>
    <mergeCell ref="B108:B113"/>
    <mergeCell ref="A108:A113"/>
    <mergeCell ref="B115:B116"/>
    <mergeCell ref="A115:A116"/>
    <mergeCell ref="B76:B90"/>
    <mergeCell ref="A76:A90"/>
    <mergeCell ref="B92:B94"/>
    <mergeCell ref="A92:A94"/>
    <mergeCell ref="B98:B100"/>
    <mergeCell ref="A98:A100"/>
    <mergeCell ref="B56:B58"/>
    <mergeCell ref="A56:A58"/>
    <mergeCell ref="B60:B62"/>
    <mergeCell ref="A60:A62"/>
    <mergeCell ref="B64:B66"/>
    <mergeCell ref="A64:A66"/>
    <mergeCell ref="A41:A43"/>
    <mergeCell ref="B45:B47"/>
    <mergeCell ref="A45:A47"/>
    <mergeCell ref="B48:B50"/>
    <mergeCell ref="A48:A50"/>
    <mergeCell ref="B52:B54"/>
    <mergeCell ref="A52:A54"/>
    <mergeCell ref="A243:F243"/>
    <mergeCell ref="A4:G4"/>
    <mergeCell ref="B21:B23"/>
    <mergeCell ref="B25:B27"/>
    <mergeCell ref="A25:A27"/>
    <mergeCell ref="B29:B31"/>
    <mergeCell ref="A29:A31"/>
    <mergeCell ref="B33:B35"/>
    <mergeCell ref="A19:C19"/>
    <mergeCell ref="A190:C190"/>
    <mergeCell ref="A169:C169"/>
    <mergeCell ref="A200:C200"/>
    <mergeCell ref="B238:F238"/>
    <mergeCell ref="B239:F239"/>
    <mergeCell ref="A33:A35"/>
    <mergeCell ref="B37:B39"/>
    <mergeCell ref="A37:A39"/>
    <mergeCell ref="B41:B43"/>
    <mergeCell ref="C167:F167"/>
    <mergeCell ref="C188:F188"/>
    <mergeCell ref="A21:A23"/>
    <mergeCell ref="B242:C242"/>
    <mergeCell ref="C199:F199"/>
    <mergeCell ref="C228:F228"/>
    <mergeCell ref="A235:G235"/>
    <mergeCell ref="A236:G236"/>
    <mergeCell ref="B240:F240"/>
    <mergeCell ref="B241:F241"/>
    <mergeCell ref="A229:C229"/>
    <mergeCell ref="C232:F232"/>
  </mergeCells>
  <conditionalFormatting sqref="G188:G189 G10:H10 G167 H235:H237 F125 G101 F108:F111 F107:G107 F70:F74 F117:G117 F68 F114:G114 F170:F180 F115:F116 F118:F122 G234 F101:F102 F81:F82 F84 F225:F227 F221 F187 F166 F233 G244 H244:H245 F99 F135:F138 F76:F79">
    <cfRule type="cellIs" priority="80" dxfId="140" operator="equal" stopIfTrue="1">
      <formula>0</formula>
    </cfRule>
  </conditionalFormatting>
  <conditionalFormatting sqref="F81:F82">
    <cfRule type="cellIs" priority="79" dxfId="140" operator="equal" stopIfTrue="1">
      <formula>0</formula>
    </cfRule>
  </conditionalFormatting>
  <conditionalFormatting sqref="F112">
    <cfRule type="cellIs" priority="78" dxfId="140" operator="equal" stopIfTrue="1">
      <formula>0</formula>
    </cfRule>
  </conditionalFormatting>
  <conditionalFormatting sqref="F133">
    <cfRule type="cellIs" priority="77" dxfId="140" operator="equal" stopIfTrue="1">
      <formula>0</formula>
    </cfRule>
  </conditionalFormatting>
  <conditionalFormatting sqref="F79 F81:F82">
    <cfRule type="cellIs" priority="76" dxfId="140" operator="equal" stopIfTrue="1">
      <formula>0</formula>
    </cfRule>
  </conditionalFormatting>
  <conditionalFormatting sqref="F81:F82 F77:F79">
    <cfRule type="cellIs" priority="75" dxfId="140" operator="equal" stopIfTrue="1">
      <formula>0</formula>
    </cfRule>
  </conditionalFormatting>
  <conditionalFormatting sqref="F85">
    <cfRule type="cellIs" priority="74" dxfId="140" operator="equal" stopIfTrue="1">
      <formula>0</formula>
    </cfRule>
  </conditionalFormatting>
  <conditionalFormatting sqref="F86">
    <cfRule type="cellIs" priority="73" dxfId="140" operator="equal" stopIfTrue="1">
      <formula>0</formula>
    </cfRule>
  </conditionalFormatting>
  <conditionalFormatting sqref="F87">
    <cfRule type="cellIs" priority="72" dxfId="140" operator="equal" stopIfTrue="1">
      <formula>0</formula>
    </cfRule>
  </conditionalFormatting>
  <conditionalFormatting sqref="F88">
    <cfRule type="cellIs" priority="71" dxfId="140" operator="equal" stopIfTrue="1">
      <formula>0</formula>
    </cfRule>
  </conditionalFormatting>
  <conditionalFormatting sqref="F89">
    <cfRule type="cellIs" priority="70" dxfId="140" operator="equal" stopIfTrue="1">
      <formula>0</formula>
    </cfRule>
  </conditionalFormatting>
  <conditionalFormatting sqref="F90">
    <cfRule type="cellIs" priority="69" dxfId="140" operator="equal" stopIfTrue="1">
      <formula>0</formula>
    </cfRule>
  </conditionalFormatting>
  <conditionalFormatting sqref="F106">
    <cfRule type="cellIs" priority="68" dxfId="140" operator="equal" stopIfTrue="1">
      <formula>0</formula>
    </cfRule>
  </conditionalFormatting>
  <conditionalFormatting sqref="F103">
    <cfRule type="cellIs" priority="67" dxfId="140" operator="equal" stopIfTrue="1">
      <formula>0</formula>
    </cfRule>
  </conditionalFormatting>
  <conditionalFormatting sqref="F104">
    <cfRule type="cellIs" priority="66" dxfId="140" operator="equal" stopIfTrue="1">
      <formula>0</formula>
    </cfRule>
  </conditionalFormatting>
  <conditionalFormatting sqref="F105">
    <cfRule type="cellIs" priority="65" dxfId="140" operator="equal" stopIfTrue="1">
      <formula>0</formula>
    </cfRule>
  </conditionalFormatting>
  <conditionalFormatting sqref="F113">
    <cfRule type="cellIs" priority="64" dxfId="140" operator="equal" stopIfTrue="1">
      <formula>0</formula>
    </cfRule>
  </conditionalFormatting>
  <conditionalFormatting sqref="F123">
    <cfRule type="cellIs" priority="63" dxfId="140" operator="equal" stopIfTrue="1">
      <formula>0</formula>
    </cfRule>
  </conditionalFormatting>
  <conditionalFormatting sqref="F134">
    <cfRule type="cellIs" priority="61" dxfId="140" operator="equal" stopIfTrue="1">
      <formula>0</formula>
    </cfRule>
  </conditionalFormatting>
  <conditionalFormatting sqref="F139">
    <cfRule type="cellIs" priority="60" dxfId="140" operator="equal" stopIfTrue="1">
      <formula>0</formula>
    </cfRule>
  </conditionalFormatting>
  <conditionalFormatting sqref="F141">
    <cfRule type="cellIs" priority="59" dxfId="140" operator="equal" stopIfTrue="1">
      <formula>0</formula>
    </cfRule>
  </conditionalFormatting>
  <conditionalFormatting sqref="F140">
    <cfRule type="cellIs" priority="58" dxfId="140" operator="equal" stopIfTrue="1">
      <formula>0</formula>
    </cfRule>
  </conditionalFormatting>
  <conditionalFormatting sqref="F136">
    <cfRule type="cellIs" priority="57" dxfId="140" operator="equal" stopIfTrue="1">
      <formula>0</formula>
    </cfRule>
  </conditionalFormatting>
  <conditionalFormatting sqref="F138">
    <cfRule type="cellIs" priority="56" dxfId="140" operator="equal" stopIfTrue="1">
      <formula>0</formula>
    </cfRule>
  </conditionalFormatting>
  <conditionalFormatting sqref="F137">
    <cfRule type="cellIs" priority="55" dxfId="140" operator="equal" stopIfTrue="1">
      <formula>0</formula>
    </cfRule>
  </conditionalFormatting>
  <conditionalFormatting sqref="F142">
    <cfRule type="cellIs" priority="54" dxfId="140" operator="equal" stopIfTrue="1">
      <formula>0</formula>
    </cfRule>
  </conditionalFormatting>
  <conditionalFormatting sqref="F144">
    <cfRule type="cellIs" priority="53" dxfId="140" operator="equal" stopIfTrue="1">
      <formula>0</formula>
    </cfRule>
  </conditionalFormatting>
  <conditionalFormatting sqref="F143">
    <cfRule type="cellIs" priority="52" dxfId="140" operator="equal" stopIfTrue="1">
      <formula>0</formula>
    </cfRule>
  </conditionalFormatting>
  <conditionalFormatting sqref="F145">
    <cfRule type="cellIs" priority="51" dxfId="140" operator="equal" stopIfTrue="1">
      <formula>0</formula>
    </cfRule>
  </conditionalFormatting>
  <conditionalFormatting sqref="F147">
    <cfRule type="cellIs" priority="50" dxfId="140" operator="equal" stopIfTrue="1">
      <formula>0</formula>
    </cfRule>
  </conditionalFormatting>
  <conditionalFormatting sqref="F146">
    <cfRule type="cellIs" priority="49" dxfId="140" operator="equal" stopIfTrue="1">
      <formula>0</formula>
    </cfRule>
  </conditionalFormatting>
  <conditionalFormatting sqref="F148">
    <cfRule type="cellIs" priority="48" dxfId="140" operator="equal" stopIfTrue="1">
      <formula>0</formula>
    </cfRule>
  </conditionalFormatting>
  <conditionalFormatting sqref="F150">
    <cfRule type="cellIs" priority="47" dxfId="140" operator="equal" stopIfTrue="1">
      <formula>0</formula>
    </cfRule>
  </conditionalFormatting>
  <conditionalFormatting sqref="F149">
    <cfRule type="cellIs" priority="46" dxfId="140" operator="equal" stopIfTrue="1">
      <formula>0</formula>
    </cfRule>
  </conditionalFormatting>
  <conditionalFormatting sqref="F151">
    <cfRule type="cellIs" priority="45" dxfId="140" operator="equal" stopIfTrue="1">
      <formula>0</formula>
    </cfRule>
  </conditionalFormatting>
  <conditionalFormatting sqref="F153">
    <cfRule type="cellIs" priority="44" dxfId="140" operator="equal" stopIfTrue="1">
      <formula>0</formula>
    </cfRule>
  </conditionalFormatting>
  <conditionalFormatting sqref="F152">
    <cfRule type="cellIs" priority="43" dxfId="140" operator="equal" stopIfTrue="1">
      <formula>0</formula>
    </cfRule>
  </conditionalFormatting>
  <conditionalFormatting sqref="F154">
    <cfRule type="cellIs" priority="42" dxfId="140" operator="equal" stopIfTrue="1">
      <formula>0</formula>
    </cfRule>
  </conditionalFormatting>
  <conditionalFormatting sqref="F156">
    <cfRule type="cellIs" priority="41" dxfId="140" operator="equal" stopIfTrue="1">
      <formula>0</formula>
    </cfRule>
  </conditionalFormatting>
  <conditionalFormatting sqref="F155">
    <cfRule type="cellIs" priority="40" dxfId="140" operator="equal" stopIfTrue="1">
      <formula>0</formula>
    </cfRule>
  </conditionalFormatting>
  <conditionalFormatting sqref="F163">
    <cfRule type="cellIs" priority="39" dxfId="140" operator="equal" stopIfTrue="1">
      <formula>0</formula>
    </cfRule>
  </conditionalFormatting>
  <conditionalFormatting sqref="F165">
    <cfRule type="cellIs" priority="38" dxfId="140" operator="equal" stopIfTrue="1">
      <formula>0</formula>
    </cfRule>
  </conditionalFormatting>
  <conditionalFormatting sqref="F164">
    <cfRule type="cellIs" priority="37" dxfId="140" operator="equal" stopIfTrue="1">
      <formula>0</formula>
    </cfRule>
  </conditionalFormatting>
  <conditionalFormatting sqref="F92:F94">
    <cfRule type="cellIs" priority="36" dxfId="140" operator="equal" stopIfTrue="1">
      <formula>0</formula>
    </cfRule>
  </conditionalFormatting>
  <conditionalFormatting sqref="F96:F97">
    <cfRule type="cellIs" priority="35" dxfId="140" operator="equal" stopIfTrue="1">
      <formula>0</formula>
    </cfRule>
  </conditionalFormatting>
  <conditionalFormatting sqref="G199">
    <cfRule type="cellIs" priority="34" dxfId="140" operator="equal" stopIfTrue="1">
      <formula>0</formula>
    </cfRule>
  </conditionalFormatting>
  <conditionalFormatting sqref="F193">
    <cfRule type="cellIs" priority="32" dxfId="140" operator="equal" stopIfTrue="1">
      <formula>0</formula>
    </cfRule>
  </conditionalFormatting>
  <conditionalFormatting sqref="F194">
    <cfRule type="cellIs" priority="31" dxfId="140" operator="equal" stopIfTrue="1">
      <formula>0</formula>
    </cfRule>
  </conditionalFormatting>
  <conditionalFormatting sqref="F195">
    <cfRule type="cellIs" priority="30" dxfId="140" operator="equal" stopIfTrue="1">
      <formula>0</formula>
    </cfRule>
  </conditionalFormatting>
  <conditionalFormatting sqref="F197">
    <cfRule type="cellIs" priority="29" dxfId="140" operator="equal" stopIfTrue="1">
      <formula>0</formula>
    </cfRule>
  </conditionalFormatting>
  <conditionalFormatting sqref="F192">
    <cfRule type="cellIs" priority="28" dxfId="140" operator="equal" stopIfTrue="1">
      <formula>0</formula>
    </cfRule>
  </conditionalFormatting>
  <conditionalFormatting sqref="F100">
    <cfRule type="cellIs" priority="27" dxfId="140" operator="equal" stopIfTrue="1">
      <formula>0</formula>
    </cfRule>
  </conditionalFormatting>
  <conditionalFormatting sqref="F181:F183">
    <cfRule type="cellIs" priority="18" dxfId="140" operator="equal" stopIfTrue="1">
      <formula>0</formula>
    </cfRule>
  </conditionalFormatting>
  <conditionalFormatting sqref="F184:F186">
    <cfRule type="cellIs" priority="17" dxfId="140" operator="equal" stopIfTrue="1">
      <formula>0</formula>
    </cfRule>
  </conditionalFormatting>
  <conditionalFormatting sqref="F157">
    <cfRule type="cellIs" priority="16" dxfId="140" operator="equal" stopIfTrue="1">
      <formula>0</formula>
    </cfRule>
  </conditionalFormatting>
  <conditionalFormatting sqref="F159">
    <cfRule type="cellIs" priority="15" dxfId="140" operator="equal" stopIfTrue="1">
      <formula>0</formula>
    </cfRule>
  </conditionalFormatting>
  <conditionalFormatting sqref="F158">
    <cfRule type="cellIs" priority="14" dxfId="140" operator="equal" stopIfTrue="1">
      <formula>0</formula>
    </cfRule>
  </conditionalFormatting>
  <conditionalFormatting sqref="F160">
    <cfRule type="cellIs" priority="12" dxfId="140" operator="equal" stopIfTrue="1">
      <formula>0</formula>
    </cfRule>
  </conditionalFormatting>
  <conditionalFormatting sqref="F162">
    <cfRule type="cellIs" priority="11" dxfId="140" operator="equal" stopIfTrue="1">
      <formula>0</formula>
    </cfRule>
  </conditionalFormatting>
  <conditionalFormatting sqref="F161">
    <cfRule type="cellIs" priority="10" dxfId="140" operator="equal" stopIfTrue="1">
      <formula>0</formula>
    </cfRule>
  </conditionalFormatting>
  <conditionalFormatting sqref="F220 F203:F204 F206 F208 F210 F212 F214 F216 F218 F223 G228">
    <cfRule type="cellIs" priority="8" dxfId="140" operator="equal" stopIfTrue="1">
      <formula>0</formula>
    </cfRule>
  </conditionalFormatting>
  <conditionalFormatting sqref="F80">
    <cfRule type="cellIs" priority="7" dxfId="140" operator="equal" stopIfTrue="1">
      <formula>0</formula>
    </cfRule>
  </conditionalFormatting>
  <conditionalFormatting sqref="F80">
    <cfRule type="cellIs" priority="6" dxfId="140" operator="equal" stopIfTrue="1">
      <formula>0</formula>
    </cfRule>
  </conditionalFormatting>
  <conditionalFormatting sqref="F80">
    <cfRule type="cellIs" priority="5" dxfId="140" operator="equal" stopIfTrue="1">
      <formula>0</formula>
    </cfRule>
  </conditionalFormatting>
  <conditionalFormatting sqref="F80">
    <cfRule type="cellIs" priority="4" dxfId="140" operator="equal" stopIfTrue="1">
      <formula>0</formula>
    </cfRule>
  </conditionalFormatting>
  <conditionalFormatting sqref="F83">
    <cfRule type="cellIs" priority="3" dxfId="140" operator="equal" stopIfTrue="1">
      <formula>0</formula>
    </cfRule>
  </conditionalFormatting>
  <conditionalFormatting sqref="G232">
    <cfRule type="cellIs" priority="1" dxfId="140" operator="equal" stopIfTrue="1">
      <formula>0</formula>
    </cfRule>
  </conditionalFormatting>
  <printOptions/>
  <pageMargins left="0.5118110236220472" right="0.3937007874015748" top="0.5511811023622047" bottom="0.35433070866141736" header="0.31496062992125984" footer="0.31496062992125984"/>
  <pageSetup fitToHeight="0" fitToWidth="1" horizontalDpi="600" verticalDpi="600" orientation="portrait" paperSize="9" scale="92" r:id="rId1"/>
  <headerFooter>
    <oddHeader>&amp;Rстрана &amp;P</oddHeader>
  </headerFooter>
  <rowBreaks count="4" manualBreakCount="4">
    <brk id="47" max="6" man="1"/>
    <brk id="94" max="6" man="1"/>
    <brk id="124" max="6" man="1"/>
    <brk id="19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5"/>
  <sheetViews>
    <sheetView zoomScale="85" zoomScaleNormal="85" zoomScalePageLayoutView="0" workbookViewId="0" topLeftCell="A1">
      <selection activeCell="G85" sqref="G85"/>
    </sheetView>
  </sheetViews>
  <sheetFormatPr defaultColWidth="9.00390625" defaultRowHeight="12.75"/>
  <cols>
    <col min="1" max="1" width="5.75390625" style="219" customWidth="1"/>
    <col min="2" max="2" width="11.00390625" style="219" customWidth="1"/>
    <col min="3" max="3" width="46.875" style="219" customWidth="1"/>
    <col min="4" max="4" width="12.25390625" style="219" customWidth="1"/>
    <col min="5" max="5" width="8.00390625" style="219" customWidth="1"/>
    <col min="6" max="6" width="12.00390625" style="219" customWidth="1"/>
    <col min="7" max="7" width="19.125" style="219" customWidth="1"/>
    <col min="10" max="10" width="34.375" style="0" bestFit="1" customWidth="1"/>
  </cols>
  <sheetData>
    <row r="2" spans="1:7" ht="24.75" customHeight="1">
      <c r="A2" s="235" t="s">
        <v>1</v>
      </c>
      <c r="B2" s="235" t="s">
        <v>172</v>
      </c>
      <c r="C2" s="236" t="s">
        <v>2</v>
      </c>
      <c r="D2" s="236" t="s">
        <v>3</v>
      </c>
      <c r="E2" s="237" t="s">
        <v>4</v>
      </c>
      <c r="F2" s="236" t="s">
        <v>5</v>
      </c>
      <c r="G2" s="236" t="s">
        <v>6</v>
      </c>
    </row>
    <row r="3" spans="1:7" ht="12.75" customHeight="1">
      <c r="A3" s="223"/>
      <c r="B3" s="223"/>
      <c r="C3" s="224"/>
      <c r="D3" s="224"/>
      <c r="E3" s="225"/>
      <c r="F3" s="224"/>
      <c r="G3" s="224"/>
    </row>
    <row r="4" spans="1:7" ht="24.75" customHeight="1">
      <c r="A4" s="866" t="s">
        <v>1119</v>
      </c>
      <c r="B4" s="866"/>
      <c r="C4" s="866"/>
      <c r="D4" s="866"/>
      <c r="E4" s="866"/>
      <c r="F4" s="866"/>
      <c r="G4" s="866"/>
    </row>
    <row r="5" spans="1:7" ht="14.25" customHeight="1">
      <c r="A5" s="867" t="s">
        <v>1170</v>
      </c>
      <c r="B5" s="867"/>
      <c r="C5" s="867"/>
      <c r="D5" s="867"/>
      <c r="E5" s="867"/>
      <c r="F5" s="867"/>
      <c r="G5" s="867"/>
    </row>
    <row r="6" spans="1:7" ht="14.25" customHeight="1">
      <c r="A6" s="490"/>
      <c r="B6" s="490"/>
      <c r="C6" s="490"/>
      <c r="D6" s="490"/>
      <c r="E6" s="490"/>
      <c r="F6" s="490"/>
      <c r="G6" s="490"/>
    </row>
    <row r="7" spans="1:7" ht="19.5" customHeight="1">
      <c r="A7" s="876" t="s">
        <v>669</v>
      </c>
      <c r="B7" s="876"/>
      <c r="C7" s="876"/>
      <c r="D7" s="876"/>
      <c r="E7" s="479"/>
      <c r="F7" s="479"/>
      <c r="G7" s="480"/>
    </row>
    <row r="8" spans="1:7" ht="129" customHeight="1">
      <c r="A8" s="891">
        <v>1</v>
      </c>
      <c r="B8" s="891" t="s">
        <v>670</v>
      </c>
      <c r="C8" s="484" t="s">
        <v>671</v>
      </c>
      <c r="D8" s="227">
        <v>1</v>
      </c>
      <c r="E8" s="227" t="s">
        <v>406</v>
      </c>
      <c r="F8" s="482"/>
      <c r="G8" s="483"/>
    </row>
    <row r="9" spans="1:7" ht="81.75" customHeight="1">
      <c r="A9" s="891"/>
      <c r="B9" s="891"/>
      <c r="C9" s="481" t="s">
        <v>672</v>
      </c>
      <c r="D9" s="227">
        <v>1</v>
      </c>
      <c r="E9" s="227" t="s">
        <v>406</v>
      </c>
      <c r="F9" s="482"/>
      <c r="G9" s="483"/>
    </row>
    <row r="10" spans="1:7" ht="82.5" customHeight="1">
      <c r="A10" s="891"/>
      <c r="B10" s="891"/>
      <c r="C10" s="484" t="s">
        <v>673</v>
      </c>
      <c r="D10" s="227">
        <v>8</v>
      </c>
      <c r="E10" s="227" t="s">
        <v>406</v>
      </c>
      <c r="F10" s="482"/>
      <c r="G10" s="483"/>
    </row>
    <row r="11" spans="1:7" ht="81.75" customHeight="1">
      <c r="A11" s="891"/>
      <c r="B11" s="891"/>
      <c r="C11" s="481" t="s">
        <v>674</v>
      </c>
      <c r="D11" s="227">
        <v>192</v>
      </c>
      <c r="E11" s="227" t="s">
        <v>406</v>
      </c>
      <c r="F11" s="482"/>
      <c r="G11" s="483"/>
    </row>
    <row r="12" spans="1:7" ht="78" customHeight="1">
      <c r="A12" s="891"/>
      <c r="B12" s="891"/>
      <c r="C12" s="481" t="s">
        <v>675</v>
      </c>
      <c r="D12" s="227">
        <v>1</v>
      </c>
      <c r="E12" s="227" t="s">
        <v>406</v>
      </c>
      <c r="F12" s="482"/>
      <c r="G12" s="483"/>
    </row>
    <row r="13" spans="1:7" ht="67.5" customHeight="1">
      <c r="A13" s="891"/>
      <c r="B13" s="891"/>
      <c r="C13" s="481" t="s">
        <v>676</v>
      </c>
      <c r="D13" s="227">
        <v>2</v>
      </c>
      <c r="E13" s="227" t="s">
        <v>406</v>
      </c>
      <c r="F13" s="482"/>
      <c r="G13" s="483"/>
    </row>
    <row r="14" spans="1:7" ht="80.25" customHeight="1">
      <c r="A14" s="891"/>
      <c r="B14" s="891"/>
      <c r="C14" s="481" t="s">
        <v>677</v>
      </c>
      <c r="D14" s="227">
        <v>13</v>
      </c>
      <c r="E14" s="227" t="s">
        <v>406</v>
      </c>
      <c r="F14" s="482"/>
      <c r="G14" s="483"/>
    </row>
    <row r="15" spans="1:7" ht="79.5" customHeight="1">
      <c r="A15" s="891"/>
      <c r="B15" s="891"/>
      <c r="C15" s="481" t="s">
        <v>678</v>
      </c>
      <c r="D15" s="227">
        <f>D11</f>
        <v>192</v>
      </c>
      <c r="E15" s="227" t="s">
        <v>406</v>
      </c>
      <c r="F15" s="482"/>
      <c r="G15" s="483"/>
    </row>
    <row r="16" spans="1:7" ht="82.5" customHeight="1">
      <c r="A16" s="891"/>
      <c r="B16" s="891"/>
      <c r="C16" s="481" t="s">
        <v>679</v>
      </c>
      <c r="D16" s="227">
        <v>1</v>
      </c>
      <c r="E16" s="227" t="s">
        <v>406</v>
      </c>
      <c r="F16" s="482"/>
      <c r="G16" s="483"/>
    </row>
    <row r="17" spans="1:7" ht="81.75" customHeight="1">
      <c r="A17" s="891"/>
      <c r="B17" s="891"/>
      <c r="C17" s="229" t="s">
        <v>680</v>
      </c>
      <c r="D17" s="227">
        <v>2</v>
      </c>
      <c r="E17" s="227" t="s">
        <v>406</v>
      </c>
      <c r="F17" s="482"/>
      <c r="G17" s="483"/>
    </row>
    <row r="18" spans="1:7" ht="83.25" customHeight="1">
      <c r="A18" s="891"/>
      <c r="B18" s="891"/>
      <c r="C18" s="229" t="s">
        <v>681</v>
      </c>
      <c r="D18" s="227">
        <v>2</v>
      </c>
      <c r="E18" s="227" t="s">
        <v>406</v>
      </c>
      <c r="F18" s="482"/>
      <c r="G18" s="483"/>
    </row>
    <row r="19" spans="1:7" ht="97.5" customHeight="1">
      <c r="A19" s="891"/>
      <c r="B19" s="891"/>
      <c r="C19" s="230" t="s">
        <v>682</v>
      </c>
      <c r="D19" s="227">
        <v>2</v>
      </c>
      <c r="E19" s="227" t="s">
        <v>406</v>
      </c>
      <c r="F19" s="482"/>
      <c r="G19" s="483"/>
    </row>
    <row r="20" spans="1:7" ht="81" customHeight="1">
      <c r="A20" s="891"/>
      <c r="B20" s="891"/>
      <c r="C20" s="230" t="s">
        <v>683</v>
      </c>
      <c r="D20" s="227">
        <v>1</v>
      </c>
      <c r="E20" s="227" t="s">
        <v>406</v>
      </c>
      <c r="F20" s="482"/>
      <c r="G20" s="483"/>
    </row>
    <row r="21" spans="1:7" ht="117.75" customHeight="1">
      <c r="A21" s="227">
        <v>2</v>
      </c>
      <c r="B21" s="227" t="s">
        <v>684</v>
      </c>
      <c r="C21" s="230" t="s">
        <v>685</v>
      </c>
      <c r="D21" s="227">
        <f>D11</f>
        <v>192</v>
      </c>
      <c r="E21" s="227" t="s">
        <v>406</v>
      </c>
      <c r="F21" s="482"/>
      <c r="G21" s="483"/>
    </row>
    <row r="22" spans="1:7" ht="97.5" customHeight="1">
      <c r="A22" s="227">
        <f>A21+1</f>
        <v>3</v>
      </c>
      <c r="B22" s="227" t="s">
        <v>686</v>
      </c>
      <c r="C22" s="229" t="s">
        <v>687</v>
      </c>
      <c r="D22" s="227">
        <v>5</v>
      </c>
      <c r="E22" s="227" t="s">
        <v>406</v>
      </c>
      <c r="F22" s="482"/>
      <c r="G22" s="483"/>
    </row>
    <row r="23" spans="1:7" ht="81.75" customHeight="1">
      <c r="A23" s="227">
        <f aca="true" t="shared" si="0" ref="A23:A28">A22+1</f>
        <v>4</v>
      </c>
      <c r="B23" s="227" t="s">
        <v>688</v>
      </c>
      <c r="C23" s="230" t="s">
        <v>689</v>
      </c>
      <c r="D23" s="485">
        <v>8000</v>
      </c>
      <c r="E23" s="227" t="s">
        <v>517</v>
      </c>
      <c r="F23" s="482"/>
      <c r="G23" s="483"/>
    </row>
    <row r="24" spans="1:7" ht="79.5" customHeight="1">
      <c r="A24" s="227">
        <f t="shared" si="0"/>
        <v>5</v>
      </c>
      <c r="B24" s="227" t="s">
        <v>690</v>
      </c>
      <c r="C24" s="230" t="s">
        <v>691</v>
      </c>
      <c r="D24" s="227">
        <v>168</v>
      </c>
      <c r="E24" s="227" t="s">
        <v>406</v>
      </c>
      <c r="F24" s="482"/>
      <c r="G24" s="483"/>
    </row>
    <row r="25" spans="1:7" ht="79.5" customHeight="1">
      <c r="A25" s="227">
        <f t="shared" si="0"/>
        <v>6</v>
      </c>
      <c r="B25" s="227" t="s">
        <v>692</v>
      </c>
      <c r="C25" s="230" t="s">
        <v>693</v>
      </c>
      <c r="D25" s="227">
        <f>D21-D24</f>
        <v>24</v>
      </c>
      <c r="E25" s="227" t="s">
        <v>406</v>
      </c>
      <c r="F25" s="482"/>
      <c r="G25" s="483"/>
    </row>
    <row r="26" spans="1:7" ht="33" customHeight="1">
      <c r="A26" s="227">
        <f t="shared" si="0"/>
        <v>7</v>
      </c>
      <c r="B26" s="227" t="s">
        <v>694</v>
      </c>
      <c r="C26" s="230" t="s">
        <v>695</v>
      </c>
      <c r="D26" s="227">
        <f>D21</f>
        <v>192</v>
      </c>
      <c r="E26" s="227" t="s">
        <v>406</v>
      </c>
      <c r="F26" s="482"/>
      <c r="G26" s="483"/>
    </row>
    <row r="27" spans="1:7" ht="38.25" customHeight="1">
      <c r="A27" s="227">
        <f t="shared" si="0"/>
        <v>8</v>
      </c>
      <c r="B27" s="227" t="s">
        <v>696</v>
      </c>
      <c r="C27" s="230" t="s">
        <v>697</v>
      </c>
      <c r="D27" s="227">
        <v>1</v>
      </c>
      <c r="E27" s="227" t="s">
        <v>698</v>
      </c>
      <c r="F27" s="482"/>
      <c r="G27" s="483"/>
    </row>
    <row r="28" spans="1:7" ht="30.75" customHeight="1">
      <c r="A28" s="227">
        <f t="shared" si="0"/>
        <v>9</v>
      </c>
      <c r="B28" s="227" t="s">
        <v>699</v>
      </c>
      <c r="C28" s="230" t="s">
        <v>700</v>
      </c>
      <c r="D28" s="227">
        <v>1</v>
      </c>
      <c r="E28" s="227" t="s">
        <v>698</v>
      </c>
      <c r="F28" s="482"/>
      <c r="G28" s="483"/>
    </row>
    <row r="29" spans="1:7" ht="18.75" customHeight="1">
      <c r="A29" s="886" t="s">
        <v>1155</v>
      </c>
      <c r="B29" s="886"/>
      <c r="C29" s="886"/>
      <c r="D29" s="886"/>
      <c r="E29" s="886"/>
      <c r="F29" s="886"/>
      <c r="G29" s="483"/>
    </row>
    <row r="30" spans="1:7" ht="32.25" customHeight="1">
      <c r="A30" s="876" t="s">
        <v>734</v>
      </c>
      <c r="B30" s="876"/>
      <c r="C30" s="876"/>
      <c r="D30" s="876"/>
      <c r="E30" s="479"/>
      <c r="F30" s="479"/>
      <c r="G30" s="480"/>
    </row>
    <row r="31" spans="1:7" ht="53.25" customHeight="1">
      <c r="A31" s="227">
        <v>1</v>
      </c>
      <c r="B31" s="227" t="s">
        <v>701</v>
      </c>
      <c r="C31" s="229" t="s">
        <v>702</v>
      </c>
      <c r="D31" s="227">
        <v>1</v>
      </c>
      <c r="E31" s="227" t="s">
        <v>406</v>
      </c>
      <c r="F31" s="482"/>
      <c r="G31" s="483"/>
    </row>
    <row r="32" spans="1:7" ht="69" customHeight="1">
      <c r="A32" s="227">
        <f>A31+1</f>
        <v>2</v>
      </c>
      <c r="B32" s="227" t="s">
        <v>703</v>
      </c>
      <c r="C32" s="230" t="s">
        <v>704</v>
      </c>
      <c r="D32" s="227">
        <v>1</v>
      </c>
      <c r="E32" s="227" t="s">
        <v>406</v>
      </c>
      <c r="F32" s="482"/>
      <c r="G32" s="483"/>
    </row>
    <row r="33" spans="1:7" ht="47.25" customHeight="1">
      <c r="A33" s="227">
        <f>A32+1</f>
        <v>3</v>
      </c>
      <c r="B33" s="227" t="s">
        <v>705</v>
      </c>
      <c r="C33" s="230" t="s">
        <v>706</v>
      </c>
      <c r="D33" s="227">
        <v>2</v>
      </c>
      <c r="E33" s="227" t="s">
        <v>406</v>
      </c>
      <c r="F33" s="482"/>
      <c r="G33" s="483"/>
    </row>
    <row r="34" spans="1:7" ht="60" customHeight="1">
      <c r="A34" s="227">
        <f>+A33+1</f>
        <v>4</v>
      </c>
      <c r="B34" s="227" t="s">
        <v>707</v>
      </c>
      <c r="C34" s="230" t="s">
        <v>708</v>
      </c>
      <c r="D34" s="227">
        <v>1</v>
      </c>
      <c r="E34" s="227" t="s">
        <v>406</v>
      </c>
      <c r="F34" s="482"/>
      <c r="G34" s="483"/>
    </row>
    <row r="35" spans="1:7" ht="67.5" customHeight="1">
      <c r="A35" s="227">
        <f>+A34+1</f>
        <v>5</v>
      </c>
      <c r="B35" s="227" t="s">
        <v>709</v>
      </c>
      <c r="C35" s="230" t="s">
        <v>710</v>
      </c>
      <c r="D35" s="227">
        <v>38</v>
      </c>
      <c r="E35" s="227" t="s">
        <v>406</v>
      </c>
      <c r="F35" s="482"/>
      <c r="G35" s="483"/>
    </row>
    <row r="36" spans="1:7" ht="53.25" customHeight="1">
      <c r="A36" s="227">
        <f>+A35+1</f>
        <v>6</v>
      </c>
      <c r="B36" s="227" t="s">
        <v>711</v>
      </c>
      <c r="C36" s="230" t="s">
        <v>712</v>
      </c>
      <c r="D36" s="227">
        <v>550</v>
      </c>
      <c r="E36" s="227" t="s">
        <v>517</v>
      </c>
      <c r="F36" s="482"/>
      <c r="G36" s="483"/>
    </row>
    <row r="37" spans="1:7" ht="102" customHeight="1">
      <c r="A37" s="227">
        <f>+A36+1</f>
        <v>7</v>
      </c>
      <c r="B37" s="227" t="s">
        <v>713</v>
      </c>
      <c r="C37" s="230" t="s">
        <v>714</v>
      </c>
      <c r="D37" s="227">
        <v>50</v>
      </c>
      <c r="E37" s="227" t="s">
        <v>517</v>
      </c>
      <c r="F37" s="482"/>
      <c r="G37" s="483"/>
    </row>
    <row r="38" spans="1:7" ht="64.5" customHeight="1">
      <c r="A38" s="227">
        <f>A37+1</f>
        <v>8</v>
      </c>
      <c r="B38" s="227" t="s">
        <v>715</v>
      </c>
      <c r="C38" s="230" t="s">
        <v>716</v>
      </c>
      <c r="D38" s="227">
        <f>D36*3</f>
        <v>1650</v>
      </c>
      <c r="E38" s="227" t="s">
        <v>406</v>
      </c>
      <c r="F38" s="482"/>
      <c r="G38" s="483"/>
    </row>
    <row r="39" spans="1:7" ht="38.25" customHeight="1">
      <c r="A39" s="227">
        <f>A38+1</f>
        <v>9</v>
      </c>
      <c r="B39" s="227" t="s">
        <v>717</v>
      </c>
      <c r="C39" s="230" t="s">
        <v>718</v>
      </c>
      <c r="D39" s="227">
        <v>1</v>
      </c>
      <c r="E39" s="227" t="s">
        <v>719</v>
      </c>
      <c r="F39" s="482"/>
      <c r="G39" s="483"/>
    </row>
    <row r="40" spans="1:7" ht="37.5" customHeight="1">
      <c r="A40" s="227">
        <f>A39+1</f>
        <v>10</v>
      </c>
      <c r="B40" s="227" t="s">
        <v>720</v>
      </c>
      <c r="C40" s="230" t="s">
        <v>721</v>
      </c>
      <c r="D40" s="227">
        <v>1</v>
      </c>
      <c r="E40" s="227" t="s">
        <v>698</v>
      </c>
      <c r="F40" s="482"/>
      <c r="G40" s="483"/>
    </row>
    <row r="41" spans="1:7" ht="84.75" customHeight="1">
      <c r="A41" s="227">
        <f>A40+1</f>
        <v>11</v>
      </c>
      <c r="B41" s="227" t="s">
        <v>722</v>
      </c>
      <c r="C41" s="230" t="s">
        <v>723</v>
      </c>
      <c r="D41" s="227">
        <v>1</v>
      </c>
      <c r="E41" s="227" t="s">
        <v>698</v>
      </c>
      <c r="F41" s="482"/>
      <c r="G41" s="483"/>
    </row>
    <row r="42" spans="1:7" ht="19.5" customHeight="1">
      <c r="A42" s="886" t="s">
        <v>1156</v>
      </c>
      <c r="B42" s="886"/>
      <c r="C42" s="886"/>
      <c r="D42" s="886"/>
      <c r="E42" s="886"/>
      <c r="F42" s="886"/>
      <c r="G42" s="483"/>
    </row>
    <row r="43" spans="1:7" ht="39" customHeight="1">
      <c r="A43" s="876" t="s">
        <v>724</v>
      </c>
      <c r="B43" s="876"/>
      <c r="C43" s="876"/>
      <c r="D43" s="876"/>
      <c r="E43" s="479"/>
      <c r="F43" s="479"/>
      <c r="G43" s="480"/>
    </row>
    <row r="44" spans="1:7" ht="41.25" customHeight="1">
      <c r="A44" s="227">
        <v>1</v>
      </c>
      <c r="B44" s="227" t="s">
        <v>725</v>
      </c>
      <c r="C44" s="486" t="s">
        <v>726</v>
      </c>
      <c r="D44" s="227">
        <v>20</v>
      </c>
      <c r="E44" s="227" t="s">
        <v>517</v>
      </c>
      <c r="F44" s="482"/>
      <c r="G44" s="483"/>
    </row>
    <row r="45" spans="1:7" ht="47.25" customHeight="1">
      <c r="A45" s="227">
        <f>+A44+1</f>
        <v>2</v>
      </c>
      <c r="B45" s="227" t="s">
        <v>727</v>
      </c>
      <c r="C45" s="486" t="s">
        <v>728</v>
      </c>
      <c r="D45" s="227">
        <v>80</v>
      </c>
      <c r="E45" s="227" t="s">
        <v>517</v>
      </c>
      <c r="F45" s="482"/>
      <c r="G45" s="483"/>
    </row>
    <row r="46" spans="1:7" ht="39" customHeight="1">
      <c r="A46" s="227">
        <f>+A45+1</f>
        <v>3</v>
      </c>
      <c r="B46" s="227" t="s">
        <v>729</v>
      </c>
      <c r="C46" s="486" t="s">
        <v>730</v>
      </c>
      <c r="D46" s="227">
        <v>1</v>
      </c>
      <c r="E46" s="227" t="s">
        <v>698</v>
      </c>
      <c r="F46" s="482"/>
      <c r="G46" s="483"/>
    </row>
    <row r="47" spans="1:7" ht="21.75" customHeight="1">
      <c r="A47" s="886" t="s">
        <v>1157</v>
      </c>
      <c r="B47" s="886"/>
      <c r="C47" s="886"/>
      <c r="D47" s="886"/>
      <c r="E47" s="886"/>
      <c r="F47" s="886"/>
      <c r="G47" s="488"/>
    </row>
    <row r="48" spans="1:7" s="674" customFormat="1" ht="30" customHeight="1">
      <c r="A48" s="868" t="s">
        <v>1181</v>
      </c>
      <c r="B48" s="869"/>
      <c r="C48" s="869"/>
      <c r="D48" s="479"/>
      <c r="E48" s="479"/>
      <c r="F48" s="479"/>
      <c r="G48" s="487"/>
    </row>
    <row r="49" spans="1:7" s="675" customFormat="1" ht="47.25">
      <c r="A49" s="485">
        <v>1</v>
      </c>
      <c r="B49" s="731" t="s">
        <v>1187</v>
      </c>
      <c r="C49" s="690" t="s">
        <v>1272</v>
      </c>
      <c r="D49" s="485">
        <v>100</v>
      </c>
      <c r="E49" s="485" t="s">
        <v>517</v>
      </c>
      <c r="F49" s="482"/>
      <c r="G49" s="488"/>
    </row>
    <row r="50" spans="1:7" s="675" customFormat="1" ht="31.5">
      <c r="A50" s="485">
        <v>2</v>
      </c>
      <c r="B50" s="731" t="s">
        <v>1188</v>
      </c>
      <c r="C50" s="690" t="s">
        <v>1273</v>
      </c>
      <c r="D50" s="485">
        <v>100</v>
      </c>
      <c r="E50" s="485" t="s">
        <v>517</v>
      </c>
      <c r="F50" s="482"/>
      <c r="G50" s="488"/>
    </row>
    <row r="51" spans="1:7" s="675" customFormat="1" ht="47.25">
      <c r="A51" s="485">
        <v>3</v>
      </c>
      <c r="B51" s="731" t="s">
        <v>1189</v>
      </c>
      <c r="C51" s="690" t="s">
        <v>1274</v>
      </c>
      <c r="D51" s="485">
        <v>100</v>
      </c>
      <c r="E51" s="485" t="s">
        <v>517</v>
      </c>
      <c r="F51" s="482"/>
      <c r="G51" s="488"/>
    </row>
    <row r="52" spans="1:7" s="675" customFormat="1" ht="63">
      <c r="A52" s="485">
        <v>4</v>
      </c>
      <c r="B52" s="731" t="s">
        <v>1190</v>
      </c>
      <c r="C52" s="690" t="s">
        <v>1275</v>
      </c>
      <c r="D52" s="485">
        <v>4</v>
      </c>
      <c r="E52" s="485" t="s">
        <v>698</v>
      </c>
      <c r="F52" s="482"/>
      <c r="G52" s="488"/>
    </row>
    <row r="53" spans="1:7" s="675" customFormat="1" ht="31.5">
      <c r="A53" s="485">
        <v>5</v>
      </c>
      <c r="B53" s="731" t="s">
        <v>1191</v>
      </c>
      <c r="C53" s="690" t="s">
        <v>1276</v>
      </c>
      <c r="D53" s="485">
        <v>1</v>
      </c>
      <c r="E53" s="485" t="s">
        <v>698</v>
      </c>
      <c r="F53" s="482"/>
      <c r="G53" s="488"/>
    </row>
    <row r="54" spans="1:7" s="675" customFormat="1" ht="31.5">
      <c r="A54" s="485">
        <v>6</v>
      </c>
      <c r="B54" s="731" t="s">
        <v>1192</v>
      </c>
      <c r="C54" s="690" t="s">
        <v>1277</v>
      </c>
      <c r="D54" s="485">
        <v>2</v>
      </c>
      <c r="E54" s="485" t="s">
        <v>698</v>
      </c>
      <c r="F54" s="482"/>
      <c r="G54" s="488"/>
    </row>
    <row r="55" spans="1:7" s="675" customFormat="1" ht="27" customHeight="1">
      <c r="A55" s="870" t="s">
        <v>1182</v>
      </c>
      <c r="B55" s="871"/>
      <c r="C55" s="871"/>
      <c r="D55" s="871"/>
      <c r="E55" s="871"/>
      <c r="F55" s="872"/>
      <c r="G55" s="488"/>
    </row>
    <row r="56" spans="1:7" s="674" customFormat="1" ht="26.25" customHeight="1">
      <c r="A56" s="873" t="s">
        <v>1183</v>
      </c>
      <c r="B56" s="874"/>
      <c r="C56" s="875"/>
      <c r="D56" s="732"/>
      <c r="E56" s="732"/>
      <c r="F56" s="732"/>
      <c r="G56" s="733"/>
    </row>
    <row r="57" spans="1:7" s="675" customFormat="1" ht="50.25" customHeight="1">
      <c r="A57" s="734">
        <v>1</v>
      </c>
      <c r="B57" s="735" t="s">
        <v>1193</v>
      </c>
      <c r="C57" s="481" t="s">
        <v>1278</v>
      </c>
      <c r="D57" s="734">
        <v>220</v>
      </c>
      <c r="E57" s="734" t="s">
        <v>517</v>
      </c>
      <c r="F57" s="736"/>
      <c r="G57" s="737"/>
    </row>
    <row r="58" spans="1:7" s="675" customFormat="1" ht="78.75">
      <c r="A58" s="734">
        <v>2</v>
      </c>
      <c r="B58" s="735" t="s">
        <v>1194</v>
      </c>
      <c r="C58" s="481" t="s">
        <v>1279</v>
      </c>
      <c r="D58" s="734">
        <v>220</v>
      </c>
      <c r="E58" s="734" t="s">
        <v>517</v>
      </c>
      <c r="F58" s="736"/>
      <c r="G58" s="737"/>
    </row>
    <row r="59" spans="1:7" s="675" customFormat="1" ht="101.25" customHeight="1">
      <c r="A59" s="734">
        <v>3</v>
      </c>
      <c r="B59" s="735" t="s">
        <v>1195</v>
      </c>
      <c r="C59" s="481" t="s">
        <v>1280</v>
      </c>
      <c r="D59" s="734">
        <v>220</v>
      </c>
      <c r="E59" s="734" t="s">
        <v>517</v>
      </c>
      <c r="F59" s="736"/>
      <c r="G59" s="737"/>
    </row>
    <row r="60" spans="1:7" s="675" customFormat="1" ht="47.25">
      <c r="A60" s="734">
        <v>4</v>
      </c>
      <c r="B60" s="735" t="s">
        <v>1196</v>
      </c>
      <c r="C60" s="481" t="s">
        <v>1281</v>
      </c>
      <c r="D60" s="734">
        <v>1</v>
      </c>
      <c r="E60" s="734" t="s">
        <v>698</v>
      </c>
      <c r="F60" s="736"/>
      <c r="G60" s="737"/>
    </row>
    <row r="61" spans="1:7" s="675" customFormat="1" ht="47.25">
      <c r="A61" s="734">
        <v>5</v>
      </c>
      <c r="B61" s="735" t="s">
        <v>1197</v>
      </c>
      <c r="C61" s="481" t="s">
        <v>1282</v>
      </c>
      <c r="D61" s="734">
        <v>1</v>
      </c>
      <c r="E61" s="734" t="s">
        <v>698</v>
      </c>
      <c r="F61" s="736"/>
      <c r="G61" s="737"/>
    </row>
    <row r="62" spans="1:7" s="675" customFormat="1" ht="31.5">
      <c r="A62" s="734">
        <v>6</v>
      </c>
      <c r="B62" s="735" t="s">
        <v>1198</v>
      </c>
      <c r="C62" s="481" t="s">
        <v>1276</v>
      </c>
      <c r="D62" s="734">
        <v>1</v>
      </c>
      <c r="E62" s="734" t="s">
        <v>698</v>
      </c>
      <c r="F62" s="736"/>
      <c r="G62" s="737"/>
    </row>
    <row r="63" spans="1:7" s="675" customFormat="1" ht="23.25" customHeight="1">
      <c r="A63" s="888" t="s">
        <v>1184</v>
      </c>
      <c r="B63" s="889"/>
      <c r="C63" s="889"/>
      <c r="D63" s="889"/>
      <c r="E63" s="889"/>
      <c r="F63" s="890"/>
      <c r="G63" s="737"/>
    </row>
    <row r="76" spans="1:7" ht="27.75" customHeight="1">
      <c r="A76" s="887" t="s">
        <v>31</v>
      </c>
      <c r="B76" s="887"/>
      <c r="C76" s="887"/>
      <c r="D76" s="887"/>
      <c r="E76" s="887"/>
      <c r="F76" s="887"/>
      <c r="G76" s="887"/>
    </row>
    <row r="78" spans="1:7" ht="15.75">
      <c r="A78" s="232"/>
      <c r="B78" s="232"/>
      <c r="C78" s="232"/>
      <c r="D78" s="232"/>
      <c r="E78" s="233"/>
      <c r="F78" s="232"/>
      <c r="G78" s="234"/>
    </row>
    <row r="79" spans="1:7" ht="15.75">
      <c r="A79" s="883" t="s">
        <v>365</v>
      </c>
      <c r="B79" s="884"/>
      <c r="C79" s="884"/>
      <c r="D79" s="884"/>
      <c r="E79" s="884"/>
      <c r="F79" s="884"/>
      <c r="G79" s="885"/>
    </row>
    <row r="80" spans="1:7" ht="15.75">
      <c r="A80" s="239" t="s">
        <v>33</v>
      </c>
      <c r="B80" s="880" t="s">
        <v>731</v>
      </c>
      <c r="C80" s="881"/>
      <c r="D80" s="881"/>
      <c r="E80" s="881"/>
      <c r="F80" s="882"/>
      <c r="G80" s="255"/>
    </row>
    <row r="81" spans="1:7" ht="19.5" customHeight="1">
      <c r="A81" s="227" t="s">
        <v>664</v>
      </c>
      <c r="B81" s="880" t="s">
        <v>732</v>
      </c>
      <c r="C81" s="881"/>
      <c r="D81" s="881"/>
      <c r="E81" s="881"/>
      <c r="F81" s="882"/>
      <c r="G81" s="255"/>
    </row>
    <row r="82" spans="1:7" ht="18" customHeight="1">
      <c r="A82" s="227" t="s">
        <v>666</v>
      </c>
      <c r="B82" s="880" t="s">
        <v>733</v>
      </c>
      <c r="C82" s="881"/>
      <c r="D82" s="881"/>
      <c r="E82" s="881"/>
      <c r="F82" s="882"/>
      <c r="G82" s="255"/>
    </row>
    <row r="83" spans="1:7" ht="19.5" customHeight="1">
      <c r="A83" s="227" t="s">
        <v>39</v>
      </c>
      <c r="B83" s="880" t="s">
        <v>1185</v>
      </c>
      <c r="C83" s="881"/>
      <c r="D83" s="881"/>
      <c r="E83" s="881"/>
      <c r="F83" s="882"/>
      <c r="G83" s="255"/>
    </row>
    <row r="84" spans="1:7" ht="15.75" customHeight="1">
      <c r="A84" s="738" t="s">
        <v>40</v>
      </c>
      <c r="B84" s="877" t="s">
        <v>1186</v>
      </c>
      <c r="C84" s="877"/>
      <c r="D84" s="877"/>
      <c r="E84" s="877"/>
      <c r="F84" s="878"/>
      <c r="G84" s="739"/>
    </row>
    <row r="85" spans="1:7" ht="21.75" customHeight="1">
      <c r="A85" s="879" t="s">
        <v>1134</v>
      </c>
      <c r="B85" s="879"/>
      <c r="C85" s="879"/>
      <c r="D85" s="879"/>
      <c r="E85" s="879"/>
      <c r="F85" s="879"/>
      <c r="G85" s="676"/>
    </row>
  </sheetData>
  <sheetProtection/>
  <mergeCells count="22">
    <mergeCell ref="A63:F63"/>
    <mergeCell ref="A29:F29"/>
    <mergeCell ref="A42:F42"/>
    <mergeCell ref="B83:F83"/>
    <mergeCell ref="B8:B20"/>
    <mergeCell ref="A8:A20"/>
    <mergeCell ref="B84:F84"/>
    <mergeCell ref="A85:F85"/>
    <mergeCell ref="A43:D43"/>
    <mergeCell ref="A30:D30"/>
    <mergeCell ref="B81:F81"/>
    <mergeCell ref="A79:G79"/>
    <mergeCell ref="A47:F47"/>
    <mergeCell ref="B80:F80"/>
    <mergeCell ref="B82:F82"/>
    <mergeCell ref="A76:G76"/>
    <mergeCell ref="A4:G4"/>
    <mergeCell ref="A5:G5"/>
    <mergeCell ref="A48:C48"/>
    <mergeCell ref="A55:F55"/>
    <mergeCell ref="A56:C56"/>
    <mergeCell ref="A7:D7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portrait" paperSize="9" scale="84" r:id="rId1"/>
  <headerFooter>
    <oddHeader>&amp;Rстрана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zoomScale="80" zoomScaleNormal="80" zoomScalePageLayoutView="0" workbookViewId="0" topLeftCell="A1">
      <selection activeCell="G49" sqref="G49:G52"/>
    </sheetView>
  </sheetViews>
  <sheetFormatPr defaultColWidth="9.00390625" defaultRowHeight="12.75"/>
  <cols>
    <col min="1" max="1" width="5.75390625" style="0" customWidth="1"/>
    <col min="2" max="2" width="11.00390625" style="0" customWidth="1"/>
    <col min="3" max="3" width="46.875" style="0" customWidth="1"/>
    <col min="4" max="4" width="12.25390625" style="0" customWidth="1"/>
    <col min="5" max="5" width="8.00390625" style="0" customWidth="1"/>
    <col min="6" max="6" width="12.00390625" style="0" customWidth="1"/>
    <col min="7" max="7" width="19.125" style="0" customWidth="1"/>
  </cols>
  <sheetData>
    <row r="2" spans="1:7" ht="24.75" customHeight="1">
      <c r="A2" s="235" t="s">
        <v>1</v>
      </c>
      <c r="B2" s="235" t="s">
        <v>172</v>
      </c>
      <c r="C2" s="236" t="s">
        <v>2</v>
      </c>
      <c r="D2" s="236" t="s">
        <v>3</v>
      </c>
      <c r="E2" s="237" t="s">
        <v>4</v>
      </c>
      <c r="F2" s="236" t="s">
        <v>5</v>
      </c>
      <c r="G2" s="236" t="s">
        <v>6</v>
      </c>
    </row>
    <row r="3" spans="1:7" ht="13.5" customHeight="1">
      <c r="A3" s="223"/>
      <c r="B3" s="223"/>
      <c r="C3" s="224"/>
      <c r="D3" s="224"/>
      <c r="E3" s="225"/>
      <c r="F3" s="224"/>
      <c r="G3" s="224"/>
    </row>
    <row r="4" spans="1:7" ht="17.25" customHeight="1">
      <c r="A4" s="866" t="s">
        <v>1162</v>
      </c>
      <c r="B4" s="866"/>
      <c r="C4" s="866"/>
      <c r="D4" s="866"/>
      <c r="E4" s="866"/>
      <c r="F4" s="866"/>
      <c r="G4" s="866"/>
    </row>
    <row r="5" spans="1:7" ht="18.75" customHeight="1">
      <c r="A5" s="867" t="s">
        <v>372</v>
      </c>
      <c r="B5" s="867"/>
      <c r="C5" s="867"/>
      <c r="D5" s="867"/>
      <c r="E5" s="867"/>
      <c r="F5" s="867"/>
      <c r="G5" s="867"/>
    </row>
    <row r="6" spans="1:7" ht="103.5" customHeight="1">
      <c r="A6" s="238"/>
      <c r="B6" s="238"/>
      <c r="C6" s="238" t="s">
        <v>735</v>
      </c>
      <c r="D6" s="238"/>
      <c r="E6" s="238"/>
      <c r="F6" s="238"/>
      <c r="G6" s="238"/>
    </row>
    <row r="7" spans="1:7" ht="22.5" customHeight="1">
      <c r="A7" s="876" t="s">
        <v>736</v>
      </c>
      <c r="B7" s="876"/>
      <c r="C7" s="876"/>
      <c r="D7" s="876"/>
      <c r="E7" s="226"/>
      <c r="F7" s="226"/>
      <c r="G7" s="487"/>
    </row>
    <row r="8" spans="1:7" ht="71.25" customHeight="1">
      <c r="A8" s="239">
        <v>1</v>
      </c>
      <c r="B8" s="239" t="s">
        <v>737</v>
      </c>
      <c r="C8" s="230" t="s">
        <v>738</v>
      </c>
      <c r="D8" s="227">
        <v>7</v>
      </c>
      <c r="E8" s="227" t="s">
        <v>406</v>
      </c>
      <c r="F8" s="228"/>
      <c r="G8" s="488"/>
    </row>
    <row r="9" spans="1:7" ht="58.5" customHeight="1">
      <c r="A9" s="227">
        <f aca="true" t="shared" si="0" ref="A9:A14">A8+1</f>
        <v>2</v>
      </c>
      <c r="B9" s="227" t="s">
        <v>739</v>
      </c>
      <c r="C9" s="230" t="s">
        <v>740</v>
      </c>
      <c r="D9" s="227">
        <v>8</v>
      </c>
      <c r="E9" s="227" t="s">
        <v>406</v>
      </c>
      <c r="F9" s="228"/>
      <c r="G9" s="488"/>
    </row>
    <row r="10" spans="1:7" ht="69.75" customHeight="1">
      <c r="A10" s="227">
        <f t="shared" si="0"/>
        <v>3</v>
      </c>
      <c r="B10" s="227" t="s">
        <v>741</v>
      </c>
      <c r="C10" s="230" t="s">
        <v>742</v>
      </c>
      <c r="D10" s="227">
        <v>1</v>
      </c>
      <c r="E10" s="227" t="s">
        <v>698</v>
      </c>
      <c r="F10" s="228"/>
      <c r="G10" s="488"/>
    </row>
    <row r="11" spans="1:7" ht="80.25" customHeight="1">
      <c r="A11" s="227">
        <f t="shared" si="0"/>
        <v>4</v>
      </c>
      <c r="B11" s="227" t="s">
        <v>743</v>
      </c>
      <c r="C11" s="230" t="s">
        <v>744</v>
      </c>
      <c r="D11" s="227">
        <v>1</v>
      </c>
      <c r="E11" s="227" t="s">
        <v>698</v>
      </c>
      <c r="F11" s="228"/>
      <c r="G11" s="488"/>
    </row>
    <row r="12" spans="1:7" ht="66" customHeight="1">
      <c r="A12" s="227">
        <f t="shared" si="0"/>
        <v>5</v>
      </c>
      <c r="B12" s="227" t="s">
        <v>745</v>
      </c>
      <c r="C12" s="230" t="s">
        <v>746</v>
      </c>
      <c r="D12" s="227">
        <v>2</v>
      </c>
      <c r="E12" s="227" t="s">
        <v>406</v>
      </c>
      <c r="F12" s="228"/>
      <c r="G12" s="488"/>
    </row>
    <row r="13" spans="1:7" ht="89.25" customHeight="1">
      <c r="A13" s="227">
        <f t="shared" si="0"/>
        <v>6</v>
      </c>
      <c r="B13" s="227" t="s">
        <v>747</v>
      </c>
      <c r="C13" s="230" t="s">
        <v>748</v>
      </c>
      <c r="D13" s="227">
        <v>1</v>
      </c>
      <c r="E13" s="227" t="s">
        <v>698</v>
      </c>
      <c r="F13" s="228"/>
      <c r="G13" s="488"/>
    </row>
    <row r="14" spans="1:7" ht="50.25" customHeight="1">
      <c r="A14" s="227">
        <f t="shared" si="0"/>
        <v>7</v>
      </c>
      <c r="B14" s="227" t="s">
        <v>749</v>
      </c>
      <c r="C14" s="230" t="s">
        <v>750</v>
      </c>
      <c r="D14" s="227">
        <v>1</v>
      </c>
      <c r="E14" s="227" t="s">
        <v>698</v>
      </c>
      <c r="F14" s="228"/>
      <c r="G14" s="488"/>
    </row>
    <row r="15" spans="1:7" ht="19.5" customHeight="1">
      <c r="A15" s="886" t="s">
        <v>1161</v>
      </c>
      <c r="B15" s="886"/>
      <c r="C15" s="886"/>
      <c r="D15" s="886"/>
      <c r="E15" s="886"/>
      <c r="F15" s="886"/>
      <c r="G15" s="488"/>
    </row>
    <row r="16" spans="1:7" ht="22.5" customHeight="1">
      <c r="A16" s="876" t="s">
        <v>751</v>
      </c>
      <c r="B16" s="876"/>
      <c r="C16" s="876"/>
      <c r="D16" s="876"/>
      <c r="E16" s="226"/>
      <c r="F16" s="226"/>
      <c r="G16" s="489"/>
    </row>
    <row r="17" spans="1:7" ht="84" customHeight="1">
      <c r="A17" s="239">
        <v>1</v>
      </c>
      <c r="B17" s="239" t="s">
        <v>752</v>
      </c>
      <c r="C17" s="230" t="s">
        <v>753</v>
      </c>
      <c r="D17" s="227">
        <v>1</v>
      </c>
      <c r="E17" s="227" t="s">
        <v>698</v>
      </c>
      <c r="F17" s="228"/>
      <c r="G17" s="488"/>
    </row>
    <row r="18" spans="1:7" ht="124.5" customHeight="1">
      <c r="A18" s="239">
        <v>2</v>
      </c>
      <c r="B18" s="239" t="s">
        <v>754</v>
      </c>
      <c r="C18" s="230" t="s">
        <v>755</v>
      </c>
      <c r="D18" s="227">
        <v>29</v>
      </c>
      <c r="E18" s="227" t="s">
        <v>698</v>
      </c>
      <c r="F18" s="228"/>
      <c r="G18" s="488"/>
    </row>
    <row r="19" spans="1:7" ht="96.75" customHeight="1">
      <c r="A19" s="239">
        <f>A18+1</f>
        <v>3</v>
      </c>
      <c r="B19" s="239" t="s">
        <v>756</v>
      </c>
      <c r="C19" s="230" t="s">
        <v>1290</v>
      </c>
      <c r="D19" s="227">
        <v>2</v>
      </c>
      <c r="E19" s="227" t="s">
        <v>698</v>
      </c>
      <c r="F19" s="228"/>
      <c r="G19" s="488"/>
    </row>
    <row r="20" spans="1:7" ht="109.5" customHeight="1">
      <c r="A20" s="239">
        <f>+A19+1</f>
        <v>4</v>
      </c>
      <c r="B20" s="239" t="s">
        <v>757</v>
      </c>
      <c r="C20" s="230" t="s">
        <v>758</v>
      </c>
      <c r="D20" s="227">
        <v>1</v>
      </c>
      <c r="E20" s="227" t="s">
        <v>698</v>
      </c>
      <c r="F20" s="228"/>
      <c r="G20" s="488"/>
    </row>
    <row r="21" spans="1:7" ht="118.5" customHeight="1">
      <c r="A21" s="239">
        <f>+A20+1</f>
        <v>5</v>
      </c>
      <c r="B21" s="239" t="s">
        <v>759</v>
      </c>
      <c r="C21" s="230" t="s">
        <v>1160</v>
      </c>
      <c r="D21" s="227">
        <v>1</v>
      </c>
      <c r="E21" s="227" t="s">
        <v>698</v>
      </c>
      <c r="F21" s="228"/>
      <c r="G21" s="488"/>
    </row>
    <row r="22" spans="1:7" ht="66" customHeight="1">
      <c r="A22" s="239">
        <f>+A21+1</f>
        <v>6</v>
      </c>
      <c r="B22" s="239" t="s">
        <v>760</v>
      </c>
      <c r="C22" s="230" t="s">
        <v>761</v>
      </c>
      <c r="D22" s="227">
        <v>500</v>
      </c>
      <c r="E22" s="227" t="s">
        <v>517</v>
      </c>
      <c r="F22" s="228"/>
      <c r="G22" s="488"/>
    </row>
    <row r="23" spans="1:7" ht="84" customHeight="1">
      <c r="A23" s="227">
        <f>A22+1</f>
        <v>7</v>
      </c>
      <c r="B23" s="227" t="s">
        <v>762</v>
      </c>
      <c r="C23" s="230" t="s">
        <v>748</v>
      </c>
      <c r="D23" s="227">
        <v>1</v>
      </c>
      <c r="E23" s="227" t="s">
        <v>698</v>
      </c>
      <c r="F23" s="228"/>
      <c r="G23" s="488"/>
    </row>
    <row r="24" spans="1:7" ht="49.5" customHeight="1">
      <c r="A24" s="227">
        <f>A23+1</f>
        <v>8</v>
      </c>
      <c r="B24" s="227" t="s">
        <v>763</v>
      </c>
      <c r="C24" s="230" t="s">
        <v>750</v>
      </c>
      <c r="D24" s="227">
        <v>1</v>
      </c>
      <c r="E24" s="227" t="s">
        <v>698</v>
      </c>
      <c r="F24" s="228"/>
      <c r="G24" s="488"/>
    </row>
    <row r="25" spans="1:7" ht="19.5" customHeight="1">
      <c r="A25" s="886" t="s">
        <v>1159</v>
      </c>
      <c r="B25" s="886"/>
      <c r="C25" s="886"/>
      <c r="D25" s="886"/>
      <c r="E25" s="886"/>
      <c r="F25" s="886"/>
      <c r="G25" s="488"/>
    </row>
    <row r="26" spans="1:7" ht="29.25" customHeight="1">
      <c r="A26" s="876" t="s">
        <v>764</v>
      </c>
      <c r="B26" s="876"/>
      <c r="C26" s="876"/>
      <c r="D26" s="876"/>
      <c r="E26" s="226"/>
      <c r="F26" s="226"/>
      <c r="G26" s="489"/>
    </row>
    <row r="27" spans="1:7" ht="88.5" customHeight="1">
      <c r="A27" s="239">
        <v>1</v>
      </c>
      <c r="B27" s="239" t="s">
        <v>765</v>
      </c>
      <c r="C27" s="230" t="s">
        <v>766</v>
      </c>
      <c r="D27" s="227">
        <v>1</v>
      </c>
      <c r="E27" s="227" t="s">
        <v>767</v>
      </c>
      <c r="F27" s="228"/>
      <c r="G27" s="488"/>
    </row>
    <row r="28" spans="1:7" ht="100.5" customHeight="1">
      <c r="A28" s="239">
        <f aca="true" t="shared" si="1" ref="A28:A39">A27+1</f>
        <v>2</v>
      </c>
      <c r="B28" s="239" t="s">
        <v>768</v>
      </c>
      <c r="C28" s="230" t="s">
        <v>769</v>
      </c>
      <c r="D28" s="227">
        <v>4</v>
      </c>
      <c r="E28" s="227" t="s">
        <v>767</v>
      </c>
      <c r="F28" s="228"/>
      <c r="G28" s="488"/>
    </row>
    <row r="29" spans="1:7" ht="59.25" customHeight="1">
      <c r="A29" s="239">
        <f t="shared" si="1"/>
        <v>3</v>
      </c>
      <c r="B29" s="239" t="s">
        <v>770</v>
      </c>
      <c r="C29" s="230" t="s">
        <v>771</v>
      </c>
      <c r="D29" s="227">
        <v>4</v>
      </c>
      <c r="E29" s="227" t="s">
        <v>767</v>
      </c>
      <c r="F29" s="228"/>
      <c r="G29" s="488"/>
    </row>
    <row r="30" spans="1:7" ht="72" customHeight="1">
      <c r="A30" s="239">
        <f t="shared" si="1"/>
        <v>4</v>
      </c>
      <c r="B30" s="239" t="s">
        <v>772</v>
      </c>
      <c r="C30" s="230" t="s">
        <v>773</v>
      </c>
      <c r="D30" s="227">
        <v>3</v>
      </c>
      <c r="E30" s="227" t="s">
        <v>406</v>
      </c>
      <c r="F30" s="228"/>
      <c r="G30" s="488"/>
    </row>
    <row r="31" spans="1:7" ht="73.5" customHeight="1">
      <c r="A31" s="239">
        <f t="shared" si="1"/>
        <v>5</v>
      </c>
      <c r="B31" s="239" t="s">
        <v>774</v>
      </c>
      <c r="C31" s="230" t="s">
        <v>775</v>
      </c>
      <c r="D31" s="227">
        <v>1</v>
      </c>
      <c r="E31" s="227" t="s">
        <v>406</v>
      </c>
      <c r="F31" s="228"/>
      <c r="G31" s="488"/>
    </row>
    <row r="32" spans="1:7" ht="74.25" customHeight="1">
      <c r="A32" s="239">
        <f t="shared" si="1"/>
        <v>6</v>
      </c>
      <c r="B32" s="239" t="s">
        <v>776</v>
      </c>
      <c r="C32" s="230" t="s">
        <v>777</v>
      </c>
      <c r="D32" s="227">
        <v>3</v>
      </c>
      <c r="E32" s="227" t="s">
        <v>406</v>
      </c>
      <c r="F32" s="228"/>
      <c r="G32" s="488"/>
    </row>
    <row r="33" spans="1:7" ht="82.5" customHeight="1">
      <c r="A33" s="239">
        <f t="shared" si="1"/>
        <v>7</v>
      </c>
      <c r="B33" s="239" t="s">
        <v>778</v>
      </c>
      <c r="C33" s="230" t="s">
        <v>779</v>
      </c>
      <c r="D33" s="227">
        <v>3</v>
      </c>
      <c r="E33" s="227" t="s">
        <v>406</v>
      </c>
      <c r="F33" s="228"/>
      <c r="G33" s="488"/>
    </row>
    <row r="34" spans="1:7" ht="80.25" customHeight="1">
      <c r="A34" s="239">
        <f t="shared" si="1"/>
        <v>8</v>
      </c>
      <c r="B34" s="239" t="s">
        <v>780</v>
      </c>
      <c r="C34" s="230" t="s">
        <v>781</v>
      </c>
      <c r="D34" s="227">
        <v>6</v>
      </c>
      <c r="E34" s="227" t="s">
        <v>406</v>
      </c>
      <c r="F34" s="228"/>
      <c r="G34" s="488"/>
    </row>
    <row r="35" spans="1:7" ht="88.5" customHeight="1">
      <c r="A35" s="239">
        <f t="shared" si="1"/>
        <v>9</v>
      </c>
      <c r="B35" s="239" t="s">
        <v>782</v>
      </c>
      <c r="C35" s="230" t="s">
        <v>783</v>
      </c>
      <c r="D35" s="227">
        <v>1</v>
      </c>
      <c r="E35" s="227" t="s">
        <v>406</v>
      </c>
      <c r="F35" s="228"/>
      <c r="G35" s="488"/>
    </row>
    <row r="36" spans="1:7" ht="78.75" customHeight="1">
      <c r="A36" s="239">
        <f t="shared" si="1"/>
        <v>10</v>
      </c>
      <c r="B36" s="239" t="s">
        <v>784</v>
      </c>
      <c r="C36" s="230" t="s">
        <v>785</v>
      </c>
      <c r="D36" s="227">
        <v>50</v>
      </c>
      <c r="E36" s="227" t="s">
        <v>406</v>
      </c>
      <c r="F36" s="228"/>
      <c r="G36" s="488"/>
    </row>
    <row r="37" spans="1:7" ht="80.25" customHeight="1">
      <c r="A37" s="239">
        <f t="shared" si="1"/>
        <v>11</v>
      </c>
      <c r="B37" s="239" t="s">
        <v>786</v>
      </c>
      <c r="C37" s="230" t="s">
        <v>787</v>
      </c>
      <c r="D37" s="227">
        <v>1</v>
      </c>
      <c r="E37" s="227" t="s">
        <v>406</v>
      </c>
      <c r="F37" s="228"/>
      <c r="G37" s="488"/>
    </row>
    <row r="38" spans="1:7" ht="97.5" customHeight="1">
      <c r="A38" s="239">
        <f t="shared" si="1"/>
        <v>12</v>
      </c>
      <c r="B38" s="239" t="s">
        <v>788</v>
      </c>
      <c r="C38" s="230" t="s">
        <v>789</v>
      </c>
      <c r="D38" s="227">
        <v>1</v>
      </c>
      <c r="E38" s="227" t="s">
        <v>406</v>
      </c>
      <c r="F38" s="228"/>
      <c r="G38" s="488"/>
    </row>
    <row r="39" spans="1:7" ht="102.75" customHeight="1">
      <c r="A39" s="239">
        <f t="shared" si="1"/>
        <v>13</v>
      </c>
      <c r="B39" s="239" t="s">
        <v>790</v>
      </c>
      <c r="C39" s="230" t="s">
        <v>791</v>
      </c>
      <c r="D39" s="227">
        <v>200</v>
      </c>
      <c r="E39" s="227" t="s">
        <v>517</v>
      </c>
      <c r="F39" s="228"/>
      <c r="G39" s="488"/>
    </row>
    <row r="40" spans="1:7" ht="98.25" customHeight="1">
      <c r="A40" s="239">
        <f>+A39+1</f>
        <v>14</v>
      </c>
      <c r="B40" s="239" t="s">
        <v>792</v>
      </c>
      <c r="C40" s="230" t="s">
        <v>793</v>
      </c>
      <c r="D40" s="227">
        <v>50</v>
      </c>
      <c r="E40" s="227" t="s">
        <v>517</v>
      </c>
      <c r="F40" s="228"/>
      <c r="G40" s="488"/>
    </row>
    <row r="41" spans="1:7" ht="81.75" customHeight="1">
      <c r="A41" s="239">
        <f>+A40+1</f>
        <v>15</v>
      </c>
      <c r="B41" s="239" t="s">
        <v>794</v>
      </c>
      <c r="C41" s="230" t="s">
        <v>748</v>
      </c>
      <c r="D41" s="227">
        <v>1</v>
      </c>
      <c r="E41" s="227" t="s">
        <v>719</v>
      </c>
      <c r="F41" s="228"/>
      <c r="G41" s="488"/>
    </row>
    <row r="42" spans="1:7" ht="51.75" customHeight="1">
      <c r="A42" s="227">
        <f>A41+1</f>
        <v>16</v>
      </c>
      <c r="B42" s="227" t="s">
        <v>795</v>
      </c>
      <c r="C42" s="230" t="s">
        <v>750</v>
      </c>
      <c r="D42" s="227">
        <v>1</v>
      </c>
      <c r="E42" s="227" t="s">
        <v>698</v>
      </c>
      <c r="F42" s="228"/>
      <c r="G42" s="488"/>
    </row>
    <row r="43" spans="1:7" ht="18.75" customHeight="1">
      <c r="A43" s="886" t="s">
        <v>1158</v>
      </c>
      <c r="B43" s="886"/>
      <c r="C43" s="886"/>
      <c r="D43" s="886"/>
      <c r="E43" s="886"/>
      <c r="F43" s="886"/>
      <c r="G43" s="488"/>
    </row>
    <row r="44" spans="1:7" ht="12.75">
      <c r="A44" s="146"/>
      <c r="B44" s="146"/>
      <c r="C44" s="146"/>
      <c r="D44" s="146"/>
      <c r="E44" s="147"/>
      <c r="F44" s="146"/>
      <c r="G44" s="148"/>
    </row>
    <row r="45" spans="1:7" ht="12.75">
      <c r="A45" s="146"/>
      <c r="B45" s="146"/>
      <c r="C45" s="146"/>
      <c r="D45" s="146"/>
      <c r="E45" s="147"/>
      <c r="F45" s="146"/>
      <c r="G45" s="148"/>
    </row>
    <row r="46" spans="1:7" ht="15.75">
      <c r="A46" s="887" t="s">
        <v>31</v>
      </c>
      <c r="B46" s="887"/>
      <c r="C46" s="887"/>
      <c r="D46" s="887"/>
      <c r="E46" s="887"/>
      <c r="F46" s="887"/>
      <c r="G46" s="887"/>
    </row>
    <row r="47" spans="1:7" ht="12.75">
      <c r="A47" s="146"/>
      <c r="B47" s="146"/>
      <c r="C47" s="146"/>
      <c r="D47" s="146"/>
      <c r="E47" s="147"/>
      <c r="F47" s="146"/>
      <c r="G47" s="148"/>
    </row>
    <row r="48" spans="1:7" ht="15" customHeight="1">
      <c r="A48" s="868" t="s">
        <v>372</v>
      </c>
      <c r="B48" s="868"/>
      <c r="C48" s="868"/>
      <c r="D48" s="868"/>
      <c r="E48" s="868"/>
      <c r="F48" s="868"/>
      <c r="G48" s="868"/>
    </row>
    <row r="49" spans="1:7" ht="15.75">
      <c r="A49" s="231" t="s">
        <v>33</v>
      </c>
      <c r="B49" s="892" t="s">
        <v>796</v>
      </c>
      <c r="C49" s="892"/>
      <c r="D49" s="892"/>
      <c r="E49" s="892"/>
      <c r="F49" s="892"/>
      <c r="G49" s="255"/>
    </row>
    <row r="50" spans="1:7" ht="15.75">
      <c r="A50" s="231" t="s">
        <v>664</v>
      </c>
      <c r="B50" s="892" t="s">
        <v>797</v>
      </c>
      <c r="C50" s="892"/>
      <c r="D50" s="892"/>
      <c r="E50" s="892"/>
      <c r="F50" s="892"/>
      <c r="G50" s="228"/>
    </row>
    <row r="51" spans="1:7" ht="15.75">
      <c r="A51" s="231" t="s">
        <v>666</v>
      </c>
      <c r="B51" s="892" t="s">
        <v>798</v>
      </c>
      <c r="C51" s="892"/>
      <c r="D51" s="892"/>
      <c r="E51" s="892"/>
      <c r="F51" s="892"/>
      <c r="G51" s="228"/>
    </row>
    <row r="52" spans="1:7" ht="24.75" customHeight="1">
      <c r="A52" s="879" t="s">
        <v>1135</v>
      </c>
      <c r="B52" s="879"/>
      <c r="C52" s="879"/>
      <c r="D52" s="879"/>
      <c r="E52" s="879"/>
      <c r="F52" s="879"/>
      <c r="G52" s="256"/>
    </row>
    <row r="53" ht="18.75">
      <c r="G53" s="240"/>
    </row>
  </sheetData>
  <sheetProtection/>
  <mergeCells count="14">
    <mergeCell ref="A7:D7"/>
    <mergeCell ref="B49:F49"/>
    <mergeCell ref="B50:F50"/>
    <mergeCell ref="B51:F51"/>
    <mergeCell ref="A5:G5"/>
    <mergeCell ref="A4:G4"/>
    <mergeCell ref="A46:G46"/>
    <mergeCell ref="A15:F15"/>
    <mergeCell ref="A52:F52"/>
    <mergeCell ref="A48:G48"/>
    <mergeCell ref="A43:F43"/>
    <mergeCell ref="A26:D26"/>
    <mergeCell ref="A25:F25"/>
    <mergeCell ref="A16:D16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portrait" paperSize="9" scale="84" r:id="rId1"/>
  <headerFooter>
    <oddHeader>&amp;Rстрана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zoomScale="80" zoomScaleNormal="80" zoomScalePageLayoutView="0" workbookViewId="0" topLeftCell="A1">
      <selection activeCell="F17" sqref="F17:G18"/>
    </sheetView>
  </sheetViews>
  <sheetFormatPr defaultColWidth="9.00390625" defaultRowHeight="12.75"/>
  <cols>
    <col min="1" max="1" width="5.75390625" style="0" customWidth="1"/>
    <col min="2" max="2" width="11.00390625" style="0" customWidth="1"/>
    <col min="3" max="3" width="46.875" style="0" customWidth="1"/>
    <col min="4" max="4" width="12.25390625" style="0" customWidth="1"/>
    <col min="5" max="5" width="8.00390625" style="0" customWidth="1"/>
    <col min="6" max="6" width="12.00390625" style="0" customWidth="1"/>
    <col min="7" max="7" width="19.125" style="0" customWidth="1"/>
  </cols>
  <sheetData>
    <row r="2" spans="1:7" ht="24.75" customHeight="1">
      <c r="A2" s="235" t="s">
        <v>1</v>
      </c>
      <c r="B2" s="235" t="s">
        <v>172</v>
      </c>
      <c r="C2" s="236" t="s">
        <v>2</v>
      </c>
      <c r="D2" s="236" t="s">
        <v>3</v>
      </c>
      <c r="E2" s="237" t="s">
        <v>4</v>
      </c>
      <c r="F2" s="236" t="s">
        <v>5</v>
      </c>
      <c r="G2" s="236" t="s">
        <v>6</v>
      </c>
    </row>
    <row r="3" spans="1:7" ht="15" customHeight="1">
      <c r="A3" s="223"/>
      <c r="B3" s="223"/>
      <c r="C3" s="224"/>
      <c r="D3" s="224"/>
      <c r="E3" s="225"/>
      <c r="F3" s="224"/>
      <c r="G3" s="224"/>
    </row>
    <row r="4" spans="1:7" ht="17.25" customHeight="1">
      <c r="A4" s="866" t="s">
        <v>1165</v>
      </c>
      <c r="B4" s="866"/>
      <c r="C4" s="866"/>
      <c r="D4" s="866"/>
      <c r="E4" s="866"/>
      <c r="F4" s="866"/>
      <c r="G4" s="866"/>
    </row>
    <row r="5" spans="1:7" ht="16.5" customHeight="1">
      <c r="A5" s="867" t="s">
        <v>366</v>
      </c>
      <c r="B5" s="867"/>
      <c r="C5" s="867"/>
      <c r="D5" s="867"/>
      <c r="E5" s="867"/>
      <c r="F5" s="867"/>
      <c r="G5" s="867"/>
    </row>
    <row r="7" spans="1:7" ht="41.25" customHeight="1">
      <c r="A7" s="876" t="s">
        <v>1120</v>
      </c>
      <c r="B7" s="876"/>
      <c r="C7" s="876"/>
      <c r="D7" s="876"/>
      <c r="E7" s="226"/>
      <c r="F7" s="226"/>
      <c r="G7" s="489"/>
    </row>
    <row r="8" spans="1:7" ht="67.5" customHeight="1">
      <c r="A8" s="239">
        <v>1</v>
      </c>
      <c r="B8" s="239" t="s">
        <v>799</v>
      </c>
      <c r="C8" s="229" t="s">
        <v>1121</v>
      </c>
      <c r="D8" s="227">
        <v>1</v>
      </c>
      <c r="E8" s="227" t="s">
        <v>406</v>
      </c>
      <c r="F8" s="228"/>
      <c r="G8" s="491"/>
    </row>
    <row r="9" spans="1:7" ht="159.75" customHeight="1">
      <c r="A9" s="239">
        <f>+A8+1</f>
        <v>2</v>
      </c>
      <c r="B9" s="239" t="s">
        <v>800</v>
      </c>
      <c r="C9" s="230" t="s">
        <v>801</v>
      </c>
      <c r="D9" s="227">
        <v>1</v>
      </c>
      <c r="E9" s="227" t="s">
        <v>406</v>
      </c>
      <c r="F9" s="228"/>
      <c r="G9" s="491"/>
    </row>
    <row r="10" spans="1:7" ht="80.25" customHeight="1">
      <c r="A10" s="239">
        <f aca="true" t="shared" si="0" ref="A10:A36">+A9+1</f>
        <v>3</v>
      </c>
      <c r="B10" s="239" t="s">
        <v>802</v>
      </c>
      <c r="C10" s="230" t="s">
        <v>803</v>
      </c>
      <c r="D10" s="227">
        <v>2</v>
      </c>
      <c r="E10" s="227" t="s">
        <v>406</v>
      </c>
      <c r="F10" s="228"/>
      <c r="G10" s="491"/>
    </row>
    <row r="11" spans="1:7" ht="222.75" customHeight="1">
      <c r="A11" s="239">
        <f t="shared" si="0"/>
        <v>4</v>
      </c>
      <c r="B11" s="239" t="s">
        <v>804</v>
      </c>
      <c r="C11" s="230" t="s">
        <v>805</v>
      </c>
      <c r="D11" s="227">
        <f>39+33</f>
        <v>72</v>
      </c>
      <c r="E11" s="227" t="s">
        <v>406</v>
      </c>
      <c r="F11" s="228"/>
      <c r="G11" s="491"/>
    </row>
    <row r="12" spans="1:7" ht="240" customHeight="1">
      <c r="A12" s="239">
        <f t="shared" si="0"/>
        <v>5</v>
      </c>
      <c r="B12" s="239" t="s">
        <v>806</v>
      </c>
      <c r="C12" s="230" t="s">
        <v>807</v>
      </c>
      <c r="D12" s="227">
        <v>1</v>
      </c>
      <c r="E12" s="227" t="s">
        <v>406</v>
      </c>
      <c r="F12" s="228"/>
      <c r="G12" s="491"/>
    </row>
    <row r="13" spans="1:7" ht="128.25" customHeight="1">
      <c r="A13" s="239">
        <f t="shared" si="0"/>
        <v>6</v>
      </c>
      <c r="B13" s="239" t="s">
        <v>808</v>
      </c>
      <c r="C13" s="230" t="s">
        <v>809</v>
      </c>
      <c r="D13" s="227">
        <v>39</v>
      </c>
      <c r="E13" s="227" t="s">
        <v>406</v>
      </c>
      <c r="F13" s="228"/>
      <c r="G13" s="491"/>
    </row>
    <row r="14" spans="1:7" ht="173.25" customHeight="1">
      <c r="A14" s="239">
        <f t="shared" si="0"/>
        <v>7</v>
      </c>
      <c r="B14" s="239" t="s">
        <v>810</v>
      </c>
      <c r="C14" s="230" t="s">
        <v>811</v>
      </c>
      <c r="D14" s="227">
        <v>6</v>
      </c>
      <c r="E14" s="227" t="s">
        <v>406</v>
      </c>
      <c r="F14" s="228"/>
      <c r="G14" s="491"/>
    </row>
    <row r="15" spans="1:7" ht="208.5" customHeight="1">
      <c r="A15" s="239">
        <f t="shared" si="0"/>
        <v>8</v>
      </c>
      <c r="B15" s="239" t="s">
        <v>812</v>
      </c>
      <c r="C15" s="230" t="s">
        <v>813</v>
      </c>
      <c r="D15" s="227">
        <v>4</v>
      </c>
      <c r="E15" s="227" t="s">
        <v>406</v>
      </c>
      <c r="F15" s="228"/>
      <c r="G15" s="491"/>
    </row>
    <row r="16" spans="1:7" ht="190.5" customHeight="1">
      <c r="A16" s="239">
        <f t="shared" si="0"/>
        <v>9</v>
      </c>
      <c r="B16" s="239" t="s">
        <v>814</v>
      </c>
      <c r="C16" s="230" t="s">
        <v>815</v>
      </c>
      <c r="D16" s="227">
        <v>1</v>
      </c>
      <c r="E16" s="227" t="s">
        <v>406</v>
      </c>
      <c r="F16" s="228"/>
      <c r="G16" s="491"/>
    </row>
    <row r="17" spans="1:7" ht="159" customHeight="1">
      <c r="A17" s="239">
        <f t="shared" si="0"/>
        <v>10</v>
      </c>
      <c r="B17" s="239" t="s">
        <v>816</v>
      </c>
      <c r="C17" s="230" t="s">
        <v>1291</v>
      </c>
      <c r="D17" s="227">
        <v>1</v>
      </c>
      <c r="E17" s="227" t="s">
        <v>406</v>
      </c>
      <c r="F17" s="228"/>
      <c r="G17" s="491"/>
    </row>
    <row r="18" spans="1:7" ht="135.75" customHeight="1">
      <c r="A18" s="239">
        <f t="shared" si="0"/>
        <v>11</v>
      </c>
      <c r="B18" s="239" t="s">
        <v>817</v>
      </c>
      <c r="C18" s="230" t="s">
        <v>818</v>
      </c>
      <c r="D18" s="227">
        <v>1</v>
      </c>
      <c r="E18" s="227" t="s">
        <v>406</v>
      </c>
      <c r="F18" s="228"/>
      <c r="G18" s="491"/>
    </row>
    <row r="19" spans="1:7" ht="156.75" customHeight="1">
      <c r="A19" s="239">
        <f t="shared" si="0"/>
        <v>12</v>
      </c>
      <c r="B19" s="239" t="s">
        <v>819</v>
      </c>
      <c r="C19" s="230" t="s">
        <v>820</v>
      </c>
      <c r="D19" s="227">
        <v>1</v>
      </c>
      <c r="E19" s="227" t="s">
        <v>406</v>
      </c>
      <c r="F19" s="228"/>
      <c r="G19" s="491"/>
    </row>
    <row r="20" spans="1:7" ht="159.75" customHeight="1">
      <c r="A20" s="239">
        <f t="shared" si="0"/>
        <v>13</v>
      </c>
      <c r="B20" s="239" t="s">
        <v>821</v>
      </c>
      <c r="C20" s="230" t="s">
        <v>822</v>
      </c>
      <c r="D20" s="227">
        <v>2</v>
      </c>
      <c r="E20" s="227" t="s">
        <v>406</v>
      </c>
      <c r="F20" s="228"/>
      <c r="G20" s="491"/>
    </row>
    <row r="21" spans="1:7" ht="141.75" customHeight="1">
      <c r="A21" s="239">
        <f t="shared" si="0"/>
        <v>14</v>
      </c>
      <c r="B21" s="239" t="s">
        <v>823</v>
      </c>
      <c r="C21" s="230" t="s">
        <v>824</v>
      </c>
      <c r="D21" s="227">
        <v>3</v>
      </c>
      <c r="E21" s="227" t="s">
        <v>406</v>
      </c>
      <c r="F21" s="228"/>
      <c r="G21" s="491"/>
    </row>
    <row r="22" spans="1:7" ht="81" customHeight="1">
      <c r="A22" s="239">
        <f t="shared" si="0"/>
        <v>15</v>
      </c>
      <c r="B22" s="239" t="s">
        <v>825</v>
      </c>
      <c r="C22" s="230" t="s">
        <v>826</v>
      </c>
      <c r="D22" s="227">
        <v>2</v>
      </c>
      <c r="E22" s="227" t="s">
        <v>406</v>
      </c>
      <c r="F22" s="228"/>
      <c r="G22" s="491"/>
    </row>
    <row r="23" spans="1:7" ht="93.75" customHeight="1">
      <c r="A23" s="239">
        <f t="shared" si="0"/>
        <v>16</v>
      </c>
      <c r="B23" s="239" t="s">
        <v>827</v>
      </c>
      <c r="C23" s="230" t="s">
        <v>828</v>
      </c>
      <c r="D23" s="227">
        <v>1</v>
      </c>
      <c r="E23" s="227" t="s">
        <v>406</v>
      </c>
      <c r="F23" s="228"/>
      <c r="G23" s="491"/>
    </row>
    <row r="24" spans="1:7" ht="144" customHeight="1">
      <c r="A24" s="239">
        <f t="shared" si="0"/>
        <v>17</v>
      </c>
      <c r="B24" s="239" t="s">
        <v>829</v>
      </c>
      <c r="C24" s="230" t="s">
        <v>830</v>
      </c>
      <c r="D24" s="227">
        <v>5</v>
      </c>
      <c r="E24" s="227" t="s">
        <v>406</v>
      </c>
      <c r="F24" s="228"/>
      <c r="G24" s="491"/>
    </row>
    <row r="25" spans="1:7" ht="84" customHeight="1">
      <c r="A25" s="239">
        <f t="shared" si="0"/>
        <v>18</v>
      </c>
      <c r="B25" s="239" t="s">
        <v>831</v>
      </c>
      <c r="C25" s="230" t="s">
        <v>832</v>
      </c>
      <c r="D25" s="227">
        <v>1</v>
      </c>
      <c r="E25" s="227" t="s">
        <v>406</v>
      </c>
      <c r="F25" s="228"/>
      <c r="G25" s="491"/>
    </row>
    <row r="26" spans="1:7" ht="120.75" customHeight="1">
      <c r="A26" s="239">
        <f t="shared" si="0"/>
        <v>19</v>
      </c>
      <c r="B26" s="239" t="s">
        <v>833</v>
      </c>
      <c r="C26" s="230" t="s">
        <v>834</v>
      </c>
      <c r="D26" s="227">
        <v>1</v>
      </c>
      <c r="E26" s="227" t="s">
        <v>406</v>
      </c>
      <c r="F26" s="228"/>
      <c r="G26" s="491"/>
    </row>
    <row r="27" spans="1:7" ht="95.25" customHeight="1">
      <c r="A27" s="239">
        <f t="shared" si="0"/>
        <v>20</v>
      </c>
      <c r="B27" s="239" t="s">
        <v>835</v>
      </c>
      <c r="C27" s="230" t="s">
        <v>836</v>
      </c>
      <c r="D27" s="227">
        <v>1</v>
      </c>
      <c r="E27" s="227" t="s">
        <v>698</v>
      </c>
      <c r="F27" s="228"/>
      <c r="G27" s="491"/>
    </row>
    <row r="28" spans="1:7" ht="198" customHeight="1">
      <c r="A28" s="239">
        <f t="shared" si="0"/>
        <v>21</v>
      </c>
      <c r="B28" s="239" t="s">
        <v>837</v>
      </c>
      <c r="C28" s="230" t="s">
        <v>838</v>
      </c>
      <c r="D28" s="227">
        <v>1</v>
      </c>
      <c r="E28" s="227" t="s">
        <v>698</v>
      </c>
      <c r="F28" s="228"/>
      <c r="G28" s="491"/>
    </row>
    <row r="29" spans="1:7" ht="66" customHeight="1">
      <c r="A29" s="239">
        <f t="shared" si="0"/>
        <v>22</v>
      </c>
      <c r="B29" s="239" t="s">
        <v>839</v>
      </c>
      <c r="C29" s="230" t="s">
        <v>840</v>
      </c>
      <c r="D29" s="227">
        <v>800</v>
      </c>
      <c r="E29" s="227" t="s">
        <v>517</v>
      </c>
      <c r="F29" s="228"/>
      <c r="G29" s="491"/>
    </row>
    <row r="30" spans="1:7" ht="82.5" customHeight="1">
      <c r="A30" s="239">
        <f t="shared" si="0"/>
        <v>23</v>
      </c>
      <c r="B30" s="239" t="s">
        <v>841</v>
      </c>
      <c r="C30" s="230" t="s">
        <v>842</v>
      </c>
      <c r="D30" s="227">
        <v>250</v>
      </c>
      <c r="E30" s="227" t="s">
        <v>517</v>
      </c>
      <c r="F30" s="228"/>
      <c r="G30" s="491"/>
    </row>
    <row r="31" spans="1:7" ht="48.75" customHeight="1">
      <c r="A31" s="239">
        <f t="shared" si="0"/>
        <v>24</v>
      </c>
      <c r="B31" s="239" t="s">
        <v>843</v>
      </c>
      <c r="C31" s="230" t="s">
        <v>844</v>
      </c>
      <c r="D31" s="227">
        <v>10</v>
      </c>
      <c r="E31" s="227" t="s">
        <v>517</v>
      </c>
      <c r="F31" s="228"/>
      <c r="G31" s="491"/>
    </row>
    <row r="32" spans="1:7" ht="63.75" customHeight="1">
      <c r="A32" s="239">
        <f t="shared" si="0"/>
        <v>25</v>
      </c>
      <c r="B32" s="239" t="s">
        <v>845</v>
      </c>
      <c r="C32" s="230" t="s">
        <v>846</v>
      </c>
      <c r="D32" s="227">
        <v>400</v>
      </c>
      <c r="E32" s="227" t="s">
        <v>517</v>
      </c>
      <c r="F32" s="228"/>
      <c r="G32" s="491"/>
    </row>
    <row r="33" spans="1:7" ht="63" customHeight="1">
      <c r="A33" s="239">
        <f t="shared" si="0"/>
        <v>26</v>
      </c>
      <c r="B33" s="239" t="s">
        <v>847</v>
      </c>
      <c r="C33" s="230" t="s">
        <v>716</v>
      </c>
      <c r="D33" s="227">
        <f>D30*3</f>
        <v>750</v>
      </c>
      <c r="E33" s="227" t="s">
        <v>517</v>
      </c>
      <c r="F33" s="228"/>
      <c r="G33" s="491"/>
    </row>
    <row r="34" spans="1:7" ht="21.75" customHeight="1">
      <c r="A34" s="239">
        <f t="shared" si="0"/>
        <v>27</v>
      </c>
      <c r="B34" s="239">
        <v>27</v>
      </c>
      <c r="C34" s="230" t="s">
        <v>848</v>
      </c>
      <c r="D34" s="227">
        <v>1</v>
      </c>
      <c r="E34" s="227" t="s">
        <v>698</v>
      </c>
      <c r="F34" s="228"/>
      <c r="G34" s="491"/>
    </row>
    <row r="35" spans="1:7" ht="42" customHeight="1">
      <c r="A35" s="239">
        <f t="shared" si="0"/>
        <v>28</v>
      </c>
      <c r="B35" s="239" t="s">
        <v>849</v>
      </c>
      <c r="C35" s="230" t="s">
        <v>850</v>
      </c>
      <c r="D35" s="227">
        <v>1</v>
      </c>
      <c r="E35" s="227" t="s">
        <v>698</v>
      </c>
      <c r="F35" s="228"/>
      <c r="G35" s="491"/>
    </row>
    <row r="36" spans="1:7" ht="65.25" customHeight="1">
      <c r="A36" s="239">
        <f t="shared" si="0"/>
        <v>29</v>
      </c>
      <c r="B36" s="239" t="s">
        <v>851</v>
      </c>
      <c r="C36" s="230" t="s">
        <v>852</v>
      </c>
      <c r="D36" s="227">
        <v>1</v>
      </c>
      <c r="E36" s="227" t="s">
        <v>698</v>
      </c>
      <c r="F36" s="228"/>
      <c r="G36" s="491"/>
    </row>
    <row r="37" spans="1:7" ht="15.75">
      <c r="A37" s="893"/>
      <c r="B37" s="893"/>
      <c r="C37" s="893"/>
      <c r="D37" s="893"/>
      <c r="E37" s="893"/>
      <c r="F37" s="893"/>
      <c r="G37" s="893"/>
    </row>
    <row r="38" spans="1:7" ht="30" customHeight="1">
      <c r="A38" s="894" t="s">
        <v>1136</v>
      </c>
      <c r="B38" s="894"/>
      <c r="C38" s="894"/>
      <c r="D38" s="894"/>
      <c r="E38" s="894"/>
      <c r="F38" s="894"/>
      <c r="G38" s="492"/>
    </row>
  </sheetData>
  <sheetProtection/>
  <mergeCells count="5">
    <mergeCell ref="A7:D7"/>
    <mergeCell ref="A4:G4"/>
    <mergeCell ref="A5:G5"/>
    <mergeCell ref="A37:G37"/>
    <mergeCell ref="A38:F38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portrait" paperSize="9" scale="84" r:id="rId1"/>
  <headerFooter>
    <oddHeader>&amp;Rстрана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47"/>
  <sheetViews>
    <sheetView showGridLines="0" view="pageBreakPreview" zoomScale="70" zoomScaleSheetLayoutView="70" zoomScalePageLayoutView="0" workbookViewId="0" topLeftCell="A1">
      <selection activeCell="C229" sqref="C229"/>
    </sheetView>
  </sheetViews>
  <sheetFormatPr defaultColWidth="9.00390625" defaultRowHeight="12.75"/>
  <cols>
    <col min="1" max="1" width="5.75390625" style="207" customWidth="1"/>
    <col min="2" max="2" width="11.00390625" style="207" customWidth="1"/>
    <col min="3" max="3" width="46.875" style="187" customWidth="1"/>
    <col min="4" max="4" width="12.25390625" style="168" customWidth="1"/>
    <col min="5" max="5" width="8.00390625" style="169" customWidth="1"/>
    <col min="6" max="6" width="12.00390625" style="170" customWidth="1"/>
    <col min="7" max="7" width="19.125" style="171" customWidth="1"/>
    <col min="8" max="8" width="18.875" style="166" customWidth="1"/>
    <col min="9" max="9" width="9.125" style="166" customWidth="1"/>
    <col min="10" max="10" width="12.125" style="166" customWidth="1"/>
    <col min="11" max="16384" width="9.125" style="166" customWidth="1"/>
  </cols>
  <sheetData>
    <row r="2" spans="1:7" s="149" customFormat="1" ht="24.75" customHeight="1">
      <c r="A2" s="235" t="s">
        <v>1</v>
      </c>
      <c r="B2" s="235" t="s">
        <v>172</v>
      </c>
      <c r="C2" s="236" t="s">
        <v>2</v>
      </c>
      <c r="D2" s="236" t="s">
        <v>3</v>
      </c>
      <c r="E2" s="237" t="s">
        <v>4</v>
      </c>
      <c r="F2" s="236" t="s">
        <v>5</v>
      </c>
      <c r="G2" s="236" t="s">
        <v>6</v>
      </c>
    </row>
    <row r="3" spans="1:7" s="149" customFormat="1" ht="15.75">
      <c r="A3" s="596"/>
      <c r="B3" s="596"/>
      <c r="C3" s="151"/>
      <c r="D3" s="152"/>
      <c r="E3" s="150"/>
      <c r="F3" s="153"/>
      <c r="G3" s="151"/>
    </row>
    <row r="4" spans="1:7" s="149" customFormat="1" ht="15.75">
      <c r="A4" s="596"/>
      <c r="B4" s="596"/>
      <c r="C4" s="151"/>
      <c r="D4" s="152"/>
      <c r="E4" s="150"/>
      <c r="F4" s="153"/>
      <c r="G4" s="151"/>
    </row>
    <row r="5" spans="1:7" s="149" customFormat="1" ht="15" customHeight="1">
      <c r="A5" s="597"/>
      <c r="B5" s="597"/>
      <c r="C5" s="154"/>
      <c r="D5" s="155"/>
      <c r="E5" s="155"/>
      <c r="F5" s="155"/>
      <c r="G5" s="155"/>
    </row>
    <row r="6" spans="1:7" s="149" customFormat="1" ht="15.75">
      <c r="A6" s="777" t="s">
        <v>1036</v>
      </c>
      <c r="B6" s="777"/>
      <c r="C6" s="777"/>
      <c r="D6" s="777"/>
      <c r="E6" s="777"/>
      <c r="F6" s="777"/>
      <c r="G6" s="777"/>
    </row>
    <row r="7" spans="1:7" s="149" customFormat="1" ht="12.75" customHeight="1">
      <c r="A7" s="911" t="s">
        <v>1168</v>
      </c>
      <c r="B7" s="911"/>
      <c r="C7" s="911"/>
      <c r="D7" s="911"/>
      <c r="E7" s="911"/>
      <c r="F7" s="911"/>
      <c r="G7" s="911"/>
    </row>
    <row r="8" spans="1:7" s="149" customFormat="1" ht="15.75">
      <c r="A8" s="598"/>
      <c r="B8" s="598"/>
      <c r="C8" s="160"/>
      <c r="D8" s="156"/>
      <c r="E8" s="157"/>
      <c r="F8" s="158"/>
      <c r="G8" s="159"/>
    </row>
    <row r="9" spans="1:255" s="162" customFormat="1" ht="18" customHeight="1">
      <c r="A9" s="907" t="s">
        <v>853</v>
      </c>
      <c r="B9" s="907"/>
      <c r="C9" s="907"/>
      <c r="D9" s="493"/>
      <c r="E9" s="494"/>
      <c r="F9" s="495"/>
      <c r="G9" s="496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</row>
    <row r="10" spans="1:7" ht="15.75">
      <c r="A10" s="599"/>
      <c r="B10" s="599"/>
      <c r="C10" s="258"/>
      <c r="D10" s="497"/>
      <c r="E10" s="498"/>
      <c r="F10" s="499"/>
      <c r="G10" s="500"/>
    </row>
    <row r="11" spans="1:7" ht="91.5">
      <c r="A11" s="917">
        <v>1</v>
      </c>
      <c r="B11" s="917" t="s">
        <v>854</v>
      </c>
      <c r="C11" s="501" t="s">
        <v>855</v>
      </c>
      <c r="D11" s="498"/>
      <c r="E11" s="498"/>
      <c r="F11" s="502"/>
      <c r="G11" s="503"/>
    </row>
    <row r="12" spans="1:7" ht="15.75">
      <c r="A12" s="918"/>
      <c r="B12" s="918"/>
      <c r="C12" s="504" t="s">
        <v>856</v>
      </c>
      <c r="D12" s="498"/>
      <c r="E12" s="498"/>
      <c r="F12" s="505"/>
      <c r="G12" s="503"/>
    </row>
    <row r="13" spans="1:7" ht="15.75">
      <c r="A13" s="918"/>
      <c r="B13" s="918"/>
      <c r="C13" s="504" t="s">
        <v>857</v>
      </c>
      <c r="D13" s="498"/>
      <c r="E13" s="498"/>
      <c r="F13" s="502"/>
      <c r="G13" s="503"/>
    </row>
    <row r="14" spans="1:7" ht="15.75">
      <c r="A14" s="919"/>
      <c r="B14" s="919"/>
      <c r="C14" s="504" t="s">
        <v>489</v>
      </c>
      <c r="D14" s="498">
        <v>2</v>
      </c>
      <c r="E14" s="498" t="s">
        <v>858</v>
      </c>
      <c r="F14" s="502"/>
      <c r="G14" s="503"/>
    </row>
    <row r="15" spans="1:7" ht="15.75">
      <c r="A15" s="600"/>
      <c r="B15" s="600"/>
      <c r="C15" s="506"/>
      <c r="D15" s="507"/>
      <c r="E15" s="507"/>
      <c r="F15" s="508"/>
      <c r="G15" s="509"/>
    </row>
    <row r="16" spans="1:7" ht="112.5" customHeight="1">
      <c r="A16" s="920">
        <v>2</v>
      </c>
      <c r="B16" s="920" t="s">
        <v>859</v>
      </c>
      <c r="C16" s="510" t="s">
        <v>860</v>
      </c>
      <c r="D16" s="511"/>
      <c r="E16" s="507"/>
      <c r="F16" s="508"/>
      <c r="G16" s="509"/>
    </row>
    <row r="17" spans="1:7" ht="15.75">
      <c r="A17" s="921"/>
      <c r="B17" s="921"/>
      <c r="C17" s="512" t="s">
        <v>861</v>
      </c>
      <c r="D17" s="511">
        <v>160</v>
      </c>
      <c r="E17" s="507" t="s">
        <v>862</v>
      </c>
      <c r="F17" s="513"/>
      <c r="G17" s="509"/>
    </row>
    <row r="18" spans="1:7" ht="15.75">
      <c r="A18" s="600"/>
      <c r="B18" s="600"/>
      <c r="C18" s="512"/>
      <c r="D18" s="507"/>
      <c r="E18" s="507"/>
      <c r="F18" s="508"/>
      <c r="G18" s="509"/>
    </row>
    <row r="19" spans="1:7" ht="84" customHeight="1">
      <c r="A19" s="920">
        <v>3</v>
      </c>
      <c r="B19" s="920" t="s">
        <v>863</v>
      </c>
      <c r="C19" s="510" t="s">
        <v>864</v>
      </c>
      <c r="D19" s="507"/>
      <c r="E19" s="507"/>
      <c r="F19" s="508"/>
      <c r="G19" s="509"/>
    </row>
    <row r="20" spans="1:7" ht="47.25">
      <c r="A20" s="921"/>
      <c r="B20" s="921"/>
      <c r="C20" s="510" t="s">
        <v>865</v>
      </c>
      <c r="D20" s="507">
        <v>1</v>
      </c>
      <c r="E20" s="507" t="s">
        <v>858</v>
      </c>
      <c r="F20" s="508"/>
      <c r="G20" s="509"/>
    </row>
    <row r="21" spans="1:7" ht="15.75">
      <c r="A21" s="600"/>
      <c r="B21" s="600"/>
      <c r="C21" s="512"/>
      <c r="D21" s="507"/>
      <c r="E21" s="507"/>
      <c r="F21" s="508"/>
      <c r="G21" s="509"/>
    </row>
    <row r="22" spans="1:7" ht="49.5" customHeight="1">
      <c r="A22" s="600">
        <v>4</v>
      </c>
      <c r="B22" s="600" t="s">
        <v>866</v>
      </c>
      <c r="C22" s="512" t="s">
        <v>867</v>
      </c>
      <c r="D22" s="507">
        <v>2</v>
      </c>
      <c r="E22" s="507" t="s">
        <v>858</v>
      </c>
      <c r="F22" s="508"/>
      <c r="G22" s="509"/>
    </row>
    <row r="23" spans="1:7" ht="15.75">
      <c r="A23" s="600"/>
      <c r="B23" s="600"/>
      <c r="C23" s="512"/>
      <c r="D23" s="507"/>
      <c r="E23" s="507"/>
      <c r="F23" s="508"/>
      <c r="G23" s="509"/>
    </row>
    <row r="24" spans="1:7" ht="113.25" customHeight="1">
      <c r="A24" s="922">
        <v>5</v>
      </c>
      <c r="B24" s="922" t="s">
        <v>868</v>
      </c>
      <c r="C24" s="501" t="s">
        <v>869</v>
      </c>
      <c r="D24" s="514"/>
      <c r="E24" s="498"/>
      <c r="F24" s="515"/>
      <c r="G24" s="260"/>
    </row>
    <row r="25" spans="1:7" ht="15.75">
      <c r="A25" s="923"/>
      <c r="B25" s="923"/>
      <c r="C25" s="501" t="s">
        <v>870</v>
      </c>
      <c r="D25" s="498">
        <v>14</v>
      </c>
      <c r="E25" s="498" t="s">
        <v>533</v>
      </c>
      <c r="F25" s="516"/>
      <c r="G25" s="503"/>
    </row>
    <row r="26" spans="1:7" ht="15.75">
      <c r="A26" s="924"/>
      <c r="B26" s="924"/>
      <c r="C26" s="501" t="s">
        <v>871</v>
      </c>
      <c r="D26" s="498">
        <v>14</v>
      </c>
      <c r="E26" s="498" t="s">
        <v>533</v>
      </c>
      <c r="F26" s="516"/>
      <c r="G26" s="503"/>
    </row>
    <row r="27" spans="1:7" ht="7.5" customHeight="1">
      <c r="A27" s="600"/>
      <c r="B27" s="600"/>
      <c r="C27" s="512"/>
      <c r="D27" s="507"/>
      <c r="E27" s="507"/>
      <c r="F27" s="508"/>
      <c r="G27" s="509"/>
    </row>
    <row r="28" spans="1:7" ht="150" customHeight="1">
      <c r="A28" s="601">
        <v>6</v>
      </c>
      <c r="B28" s="601" t="s">
        <v>872</v>
      </c>
      <c r="C28" s="501" t="s">
        <v>873</v>
      </c>
      <c r="D28" s="498">
        <v>0.5</v>
      </c>
      <c r="E28" s="517"/>
      <c r="F28" s="518"/>
      <c r="G28" s="519"/>
    </row>
    <row r="29" spans="1:7" ht="15.75">
      <c r="A29" s="600"/>
      <c r="B29" s="600"/>
      <c r="C29" s="512"/>
      <c r="D29" s="507"/>
      <c r="E29" s="507"/>
      <c r="F29" s="508"/>
      <c r="G29" s="509"/>
    </row>
    <row r="30" spans="1:7" ht="63">
      <c r="A30" s="897" t="s">
        <v>874</v>
      </c>
      <c r="B30" s="897" t="s">
        <v>875</v>
      </c>
      <c r="C30" s="510" t="s">
        <v>876</v>
      </c>
      <c r="D30" s="520"/>
      <c r="E30" s="507"/>
      <c r="F30" s="521"/>
      <c r="G30" s="522"/>
    </row>
    <row r="31" spans="1:7" ht="15.75">
      <c r="A31" s="898"/>
      <c r="B31" s="898"/>
      <c r="C31" s="523" t="s">
        <v>877</v>
      </c>
      <c r="D31" s="524">
        <v>1</v>
      </c>
      <c r="E31" s="507" t="s">
        <v>858</v>
      </c>
      <c r="F31" s="513"/>
      <c r="G31" s="525"/>
    </row>
    <row r="32" spans="1:7" ht="15.75">
      <c r="A32" s="602"/>
      <c r="B32" s="602"/>
      <c r="C32" s="523"/>
      <c r="D32" s="524"/>
      <c r="E32" s="507"/>
      <c r="F32" s="513"/>
      <c r="G32" s="525"/>
    </row>
    <row r="33" spans="1:7" ht="47.25">
      <c r="A33" s="603">
        <v>8</v>
      </c>
      <c r="B33" s="603" t="s">
        <v>878</v>
      </c>
      <c r="C33" s="506" t="s">
        <v>879</v>
      </c>
      <c r="D33" s="498">
        <v>1</v>
      </c>
      <c r="E33" s="498" t="s">
        <v>858</v>
      </c>
      <c r="F33" s="502"/>
      <c r="G33" s="503"/>
    </row>
    <row r="34" spans="1:7" ht="15.75">
      <c r="A34" s="600"/>
      <c r="B34" s="600"/>
      <c r="C34" s="512"/>
      <c r="D34" s="507"/>
      <c r="E34" s="507"/>
      <c r="F34" s="508"/>
      <c r="G34" s="509"/>
    </row>
    <row r="35" spans="1:7" ht="78.75">
      <c r="A35" s="604" t="s">
        <v>880</v>
      </c>
      <c r="B35" s="604" t="s">
        <v>881</v>
      </c>
      <c r="C35" s="526" t="s">
        <v>882</v>
      </c>
      <c r="D35" s="527">
        <v>2</v>
      </c>
      <c r="E35" s="528" t="s">
        <v>23</v>
      </c>
      <c r="F35" s="529"/>
      <c r="G35" s="530"/>
    </row>
    <row r="36" spans="1:7" ht="15.75">
      <c r="A36" s="604"/>
      <c r="B36" s="604"/>
      <c r="C36" s="531"/>
      <c r="D36" s="532"/>
      <c r="E36" s="533"/>
      <c r="F36" s="534"/>
      <c r="G36" s="535"/>
    </row>
    <row r="37" spans="1:7" ht="50.25" customHeight="1">
      <c r="A37" s="901" t="s">
        <v>883</v>
      </c>
      <c r="B37" s="901" t="s">
        <v>884</v>
      </c>
      <c r="C37" s="501" t="s">
        <v>885</v>
      </c>
      <c r="D37" s="497"/>
      <c r="E37" s="498"/>
      <c r="F37" s="503"/>
      <c r="G37" s="260"/>
    </row>
    <row r="38" spans="1:7" ht="63">
      <c r="A38" s="902"/>
      <c r="B38" s="902"/>
      <c r="C38" s="258" t="s">
        <v>886</v>
      </c>
      <c r="D38" s="497"/>
      <c r="E38" s="498"/>
      <c r="F38" s="503"/>
      <c r="G38" s="260"/>
    </row>
    <row r="39" spans="1:7" ht="15.75">
      <c r="A39" s="903"/>
      <c r="B39" s="903"/>
      <c r="C39" s="258" t="s">
        <v>489</v>
      </c>
      <c r="D39" s="514">
        <v>1</v>
      </c>
      <c r="E39" s="517" t="s">
        <v>858</v>
      </c>
      <c r="F39" s="505"/>
      <c r="G39" s="260"/>
    </row>
    <row r="40" spans="1:7" ht="15.75">
      <c r="A40" s="605"/>
      <c r="B40" s="605"/>
      <c r="C40" s="523"/>
      <c r="D40" s="536"/>
      <c r="E40" s="242"/>
      <c r="F40" s="537"/>
      <c r="G40" s="538"/>
    </row>
    <row r="41" spans="1:7" ht="90" customHeight="1">
      <c r="A41" s="904">
        <v>11</v>
      </c>
      <c r="B41" s="904" t="s">
        <v>887</v>
      </c>
      <c r="C41" s="501" t="s">
        <v>888</v>
      </c>
      <c r="D41" s="511"/>
      <c r="E41" s="511"/>
      <c r="F41" s="539"/>
      <c r="G41" s="540"/>
    </row>
    <row r="42" spans="1:7" ht="15.75">
      <c r="A42" s="905"/>
      <c r="B42" s="905"/>
      <c r="C42" s="512" t="s">
        <v>889</v>
      </c>
      <c r="D42" s="511"/>
      <c r="E42" s="511"/>
      <c r="F42" s="539"/>
      <c r="G42" s="540"/>
    </row>
    <row r="43" spans="1:7" ht="15.75">
      <c r="A43" s="905"/>
      <c r="B43" s="905"/>
      <c r="C43" s="512" t="s">
        <v>890</v>
      </c>
      <c r="D43" s="511"/>
      <c r="E43" s="511"/>
      <c r="F43" s="539"/>
      <c r="G43" s="540"/>
    </row>
    <row r="44" spans="1:7" ht="15.75">
      <c r="A44" s="905"/>
      <c r="B44" s="905"/>
      <c r="C44" s="512" t="s">
        <v>891</v>
      </c>
      <c r="D44" s="511"/>
      <c r="E44" s="511"/>
      <c r="F44" s="539"/>
      <c r="G44" s="540"/>
    </row>
    <row r="45" spans="1:7" ht="15.75">
      <c r="A45" s="905"/>
      <c r="B45" s="905"/>
      <c r="C45" s="512" t="s">
        <v>892</v>
      </c>
      <c r="D45" s="511"/>
      <c r="E45" s="511"/>
      <c r="F45" s="539"/>
      <c r="G45" s="540"/>
    </row>
    <row r="46" spans="1:7" ht="15.75">
      <c r="A46" s="905"/>
      <c r="B46" s="905"/>
      <c r="C46" s="512" t="s">
        <v>893</v>
      </c>
      <c r="D46" s="511"/>
      <c r="E46" s="511"/>
      <c r="F46" s="539"/>
      <c r="G46" s="540"/>
    </row>
    <row r="47" spans="1:7" ht="31.5">
      <c r="A47" s="906"/>
      <c r="B47" s="906"/>
      <c r="C47" s="595" t="s">
        <v>894</v>
      </c>
      <c r="D47" s="511">
        <v>2</v>
      </c>
      <c r="E47" s="511" t="s">
        <v>858</v>
      </c>
      <c r="F47" s="513"/>
      <c r="G47" s="541"/>
    </row>
    <row r="48" spans="1:7" ht="15.75">
      <c r="A48" s="605"/>
      <c r="B48" s="605"/>
      <c r="C48" s="523"/>
      <c r="D48" s="536"/>
      <c r="E48" s="242"/>
      <c r="F48" s="537"/>
      <c r="G48" s="538"/>
    </row>
    <row r="49" spans="1:7" ht="67.5" customHeight="1">
      <c r="A49" s="912">
        <v>12</v>
      </c>
      <c r="B49" s="912" t="s">
        <v>895</v>
      </c>
      <c r="C49" s="501" t="s">
        <v>896</v>
      </c>
      <c r="D49" s="511"/>
      <c r="E49" s="511"/>
      <c r="F49" s="539"/>
      <c r="G49" s="540"/>
    </row>
    <row r="50" spans="1:7" ht="15.75">
      <c r="A50" s="913"/>
      <c r="B50" s="913"/>
      <c r="C50" s="512" t="s">
        <v>889</v>
      </c>
      <c r="D50" s="511"/>
      <c r="E50" s="511"/>
      <c r="F50" s="539"/>
      <c r="G50" s="540"/>
    </row>
    <row r="51" spans="1:7" ht="15.75">
      <c r="A51" s="913"/>
      <c r="B51" s="913"/>
      <c r="C51" s="512" t="s">
        <v>897</v>
      </c>
      <c r="D51" s="511"/>
      <c r="E51" s="511"/>
      <c r="F51" s="539"/>
      <c r="G51" s="540"/>
    </row>
    <row r="52" spans="1:7" ht="15.75">
      <c r="A52" s="913"/>
      <c r="B52" s="913"/>
      <c r="C52" s="512" t="s">
        <v>898</v>
      </c>
      <c r="D52" s="511"/>
      <c r="E52" s="511"/>
      <c r="F52" s="539"/>
      <c r="G52" s="540"/>
    </row>
    <row r="53" spans="1:7" ht="15.75">
      <c r="A53" s="913"/>
      <c r="B53" s="913"/>
      <c r="C53" s="512" t="s">
        <v>899</v>
      </c>
      <c r="D53" s="511"/>
      <c r="E53" s="511"/>
      <c r="F53" s="539"/>
      <c r="G53" s="540"/>
    </row>
    <row r="54" spans="1:7" ht="15.75">
      <c r="A54" s="913"/>
      <c r="B54" s="913"/>
      <c r="C54" s="512" t="s">
        <v>900</v>
      </c>
      <c r="D54" s="511"/>
      <c r="E54" s="511"/>
      <c r="F54" s="539"/>
      <c r="G54" s="540"/>
    </row>
    <row r="55" spans="1:7" ht="31.5">
      <c r="A55" s="914"/>
      <c r="B55" s="914"/>
      <c r="C55" s="512" t="s">
        <v>894</v>
      </c>
      <c r="D55" s="507">
        <v>1</v>
      </c>
      <c r="E55" s="507" t="s">
        <v>858</v>
      </c>
      <c r="F55" s="513"/>
      <c r="G55" s="541"/>
    </row>
    <row r="56" spans="1:7" ht="15.75">
      <c r="A56" s="606"/>
      <c r="B56" s="606"/>
      <c r="C56" s="542"/>
      <c r="D56" s="532"/>
      <c r="E56" s="533"/>
      <c r="F56" s="534"/>
      <c r="G56" s="535"/>
    </row>
    <row r="57" spans="1:7" ht="54.75" customHeight="1">
      <c r="A57" s="904">
        <v>13</v>
      </c>
      <c r="B57" s="904" t="s">
        <v>901</v>
      </c>
      <c r="C57" s="501" t="s">
        <v>902</v>
      </c>
      <c r="D57" s="517"/>
      <c r="E57" s="517"/>
      <c r="F57" s="543"/>
      <c r="G57" s="544"/>
    </row>
    <row r="58" spans="1:7" ht="15.75">
      <c r="A58" s="905"/>
      <c r="B58" s="905"/>
      <c r="C58" s="506" t="s">
        <v>903</v>
      </c>
      <c r="D58" s="517">
        <v>2</v>
      </c>
      <c r="E58" s="517" t="s">
        <v>858</v>
      </c>
      <c r="F58" s="505"/>
      <c r="G58" s="519"/>
    </row>
    <row r="59" spans="1:7" ht="15.75">
      <c r="A59" s="906"/>
      <c r="B59" s="906"/>
      <c r="C59" s="506" t="s">
        <v>904</v>
      </c>
      <c r="D59" s="517">
        <v>2</v>
      </c>
      <c r="E59" s="517" t="s">
        <v>858</v>
      </c>
      <c r="F59" s="505"/>
      <c r="G59" s="519"/>
    </row>
    <row r="60" spans="1:7" ht="68.25" customHeight="1">
      <c r="A60" s="925">
        <v>14</v>
      </c>
      <c r="B60" s="925" t="s">
        <v>905</v>
      </c>
      <c r="C60" s="546" t="s">
        <v>906</v>
      </c>
      <c r="D60" s="547"/>
      <c r="E60" s="548"/>
      <c r="F60" s="549"/>
      <c r="G60" s="550"/>
    </row>
    <row r="61" spans="1:7" ht="15.75">
      <c r="A61" s="926"/>
      <c r="B61" s="926"/>
      <c r="C61" s="551" t="s">
        <v>907</v>
      </c>
      <c r="D61" s="552">
        <v>2</v>
      </c>
      <c r="E61" s="552" t="s">
        <v>23</v>
      </c>
      <c r="F61" s="553"/>
      <c r="G61" s="554"/>
    </row>
    <row r="62" spans="1:7" ht="15.75">
      <c r="A62" s="603"/>
      <c r="B62" s="603"/>
      <c r="C62" s="506"/>
      <c r="D62" s="498"/>
      <c r="E62" s="498"/>
      <c r="F62" s="502"/>
      <c r="G62" s="503"/>
    </row>
    <row r="63" spans="1:7" ht="31.5">
      <c r="A63" s="927">
        <v>15</v>
      </c>
      <c r="B63" s="927" t="s">
        <v>908</v>
      </c>
      <c r="C63" s="501" t="s">
        <v>909</v>
      </c>
      <c r="D63" s="517"/>
      <c r="E63" s="517"/>
      <c r="F63" s="505"/>
      <c r="G63" s="544"/>
    </row>
    <row r="64" spans="1:7" ht="15.75">
      <c r="A64" s="928"/>
      <c r="B64" s="928"/>
      <c r="C64" s="506" t="s">
        <v>907</v>
      </c>
      <c r="D64" s="517">
        <v>5</v>
      </c>
      <c r="E64" s="517" t="s">
        <v>23</v>
      </c>
      <c r="F64" s="505"/>
      <c r="G64" s="519"/>
    </row>
    <row r="65" spans="1:7" ht="15.75">
      <c r="A65" s="929"/>
      <c r="B65" s="929"/>
      <c r="C65" s="506" t="s">
        <v>910</v>
      </c>
      <c r="D65" s="517">
        <v>8</v>
      </c>
      <c r="E65" s="517" t="s">
        <v>23</v>
      </c>
      <c r="F65" s="505"/>
      <c r="G65" s="519"/>
    </row>
    <row r="66" spans="1:7" ht="15.75">
      <c r="A66" s="603"/>
      <c r="B66" s="603"/>
      <c r="C66" s="506"/>
      <c r="D66" s="498"/>
      <c r="E66" s="498"/>
      <c r="F66" s="502"/>
      <c r="G66" s="503"/>
    </row>
    <row r="67" spans="1:7" ht="47.25">
      <c r="A67" s="927">
        <v>16</v>
      </c>
      <c r="B67" s="927" t="s">
        <v>911</v>
      </c>
      <c r="C67" s="501" t="s">
        <v>912</v>
      </c>
      <c r="D67" s="517"/>
      <c r="E67" s="517"/>
      <c r="F67" s="505"/>
      <c r="G67" s="544"/>
    </row>
    <row r="68" spans="1:7" ht="15.75">
      <c r="A68" s="929"/>
      <c r="B68" s="929"/>
      <c r="C68" s="506" t="s">
        <v>913</v>
      </c>
      <c r="D68" s="517">
        <v>2</v>
      </c>
      <c r="E68" s="517" t="s">
        <v>23</v>
      </c>
      <c r="F68" s="505"/>
      <c r="G68" s="519"/>
    </row>
    <row r="69" spans="1:7" ht="15.75">
      <c r="A69" s="603"/>
      <c r="B69" s="603"/>
      <c r="C69" s="506"/>
      <c r="D69" s="498"/>
      <c r="E69" s="498"/>
      <c r="F69" s="502"/>
      <c r="G69" s="503"/>
    </row>
    <row r="70" spans="1:7" ht="34.5" customHeight="1">
      <c r="A70" s="927">
        <v>17</v>
      </c>
      <c r="B70" s="927" t="s">
        <v>914</v>
      </c>
      <c r="C70" s="501" t="s">
        <v>915</v>
      </c>
      <c r="D70" s="514"/>
      <c r="E70" s="498"/>
      <c r="F70" s="505"/>
      <c r="G70" s="260"/>
    </row>
    <row r="71" spans="1:7" ht="15.75">
      <c r="A71" s="929"/>
      <c r="B71" s="929"/>
      <c r="C71" s="506" t="s">
        <v>916</v>
      </c>
      <c r="D71" s="514">
        <v>2</v>
      </c>
      <c r="E71" s="498" t="s">
        <v>406</v>
      </c>
      <c r="F71" s="505"/>
      <c r="G71" s="260"/>
    </row>
    <row r="72" spans="1:7" ht="15.75">
      <c r="A72" s="603"/>
      <c r="B72" s="603"/>
      <c r="C72" s="506"/>
      <c r="D72" s="498"/>
      <c r="E72" s="498"/>
      <c r="F72" s="502"/>
      <c r="G72" s="503"/>
    </row>
    <row r="73" spans="1:7" ht="63">
      <c r="A73" s="904">
        <v>18</v>
      </c>
      <c r="B73" s="904" t="s">
        <v>917</v>
      </c>
      <c r="C73" s="501" t="s">
        <v>918</v>
      </c>
      <c r="D73" s="517"/>
      <c r="E73" s="517"/>
      <c r="F73" s="505"/>
      <c r="G73" s="544"/>
    </row>
    <row r="74" spans="1:7" ht="15.75">
      <c r="A74" s="906"/>
      <c r="B74" s="906"/>
      <c r="C74" s="506" t="s">
        <v>904</v>
      </c>
      <c r="D74" s="517">
        <v>1</v>
      </c>
      <c r="E74" s="517" t="s">
        <v>858</v>
      </c>
      <c r="F74" s="505"/>
      <c r="G74" s="519"/>
    </row>
    <row r="75" spans="1:7" ht="15.75" hidden="1">
      <c r="A75" s="517"/>
      <c r="B75" s="517"/>
      <c r="C75" s="506" t="s">
        <v>919</v>
      </c>
      <c r="D75" s="517">
        <v>0</v>
      </c>
      <c r="E75" s="517" t="s">
        <v>858</v>
      </c>
      <c r="F75" s="505"/>
      <c r="G75" s="519"/>
    </row>
    <row r="76" spans="1:7" ht="15">
      <c r="A76" s="560"/>
      <c r="B76" s="560"/>
      <c r="C76" s="555"/>
      <c r="D76" s="536"/>
      <c r="E76" s="242"/>
      <c r="F76" s="537"/>
      <c r="G76" s="538"/>
    </row>
    <row r="77" spans="1:7" ht="33.75">
      <c r="A77" s="552">
        <v>19</v>
      </c>
      <c r="B77" s="552" t="s">
        <v>920</v>
      </c>
      <c r="C77" s="546" t="s">
        <v>921</v>
      </c>
      <c r="D77" s="548">
        <v>2</v>
      </c>
      <c r="E77" s="548" t="s">
        <v>23</v>
      </c>
      <c r="F77" s="553"/>
      <c r="G77" s="554"/>
    </row>
    <row r="78" spans="1:7" ht="15.75">
      <c r="A78" s="552"/>
      <c r="B78" s="552"/>
      <c r="C78" s="556"/>
      <c r="D78" s="552"/>
      <c r="E78" s="552"/>
      <c r="F78" s="553"/>
      <c r="G78" s="557"/>
    </row>
    <row r="79" spans="1:7" ht="47.25">
      <c r="A79" s="925">
        <v>20</v>
      </c>
      <c r="B79" s="925" t="s">
        <v>922</v>
      </c>
      <c r="C79" s="546" t="s">
        <v>923</v>
      </c>
      <c r="D79" s="552"/>
      <c r="E79" s="545"/>
      <c r="F79" s="553"/>
      <c r="G79" s="558"/>
    </row>
    <row r="80" spans="1:7" ht="15.75">
      <c r="A80" s="926"/>
      <c r="B80" s="926"/>
      <c r="C80" s="545" t="s">
        <v>924</v>
      </c>
      <c r="D80" s="552">
        <v>2</v>
      </c>
      <c r="E80" s="559" t="s">
        <v>23</v>
      </c>
      <c r="F80" s="553"/>
      <c r="G80" s="558"/>
    </row>
    <row r="81" spans="1:7" ht="15">
      <c r="A81" s="560"/>
      <c r="B81" s="560"/>
      <c r="C81" s="555"/>
      <c r="D81" s="560"/>
      <c r="E81" s="560"/>
      <c r="F81" s="561"/>
      <c r="G81" s="562"/>
    </row>
    <row r="82" spans="1:8" ht="15.75">
      <c r="A82" s="930" t="s">
        <v>925</v>
      </c>
      <c r="B82" s="931"/>
      <c r="C82" s="931"/>
      <c r="D82" s="931"/>
      <c r="E82" s="931"/>
      <c r="F82" s="932"/>
      <c r="G82" s="621"/>
      <c r="H82" s="167"/>
    </row>
    <row r="83" spans="1:7" ht="15.75">
      <c r="A83" s="603"/>
      <c r="B83" s="603"/>
      <c r="C83" s="506"/>
      <c r="D83" s="498"/>
      <c r="E83" s="498"/>
      <c r="F83" s="502"/>
      <c r="G83" s="503"/>
    </row>
    <row r="84" spans="1:255" s="176" customFormat="1" ht="23.25" customHeight="1">
      <c r="A84" s="908" t="s">
        <v>926</v>
      </c>
      <c r="B84" s="908"/>
      <c r="C84" s="908"/>
      <c r="D84" s="613"/>
      <c r="E84" s="614"/>
      <c r="F84" s="615"/>
      <c r="G84" s="616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5"/>
      <c r="ES84" s="175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5"/>
      <c r="FF84" s="175"/>
      <c r="FG84" s="175"/>
      <c r="FH84" s="175"/>
      <c r="FI84" s="175"/>
      <c r="FJ84" s="175"/>
      <c r="FK84" s="175"/>
      <c r="FL84" s="175"/>
      <c r="FM84" s="175"/>
      <c r="FN84" s="175"/>
      <c r="FO84" s="175"/>
      <c r="FP84" s="175"/>
      <c r="FQ84" s="175"/>
      <c r="FR84" s="175"/>
      <c r="FS84" s="175"/>
      <c r="FT84" s="175"/>
      <c r="FU84" s="175"/>
      <c r="FV84" s="175"/>
      <c r="FW84" s="175"/>
      <c r="FX84" s="175"/>
      <c r="FY84" s="175"/>
      <c r="FZ84" s="175"/>
      <c r="GA84" s="175"/>
      <c r="GB84" s="175"/>
      <c r="GC84" s="175"/>
      <c r="GD84" s="175"/>
      <c r="GE84" s="175"/>
      <c r="GF84" s="175"/>
      <c r="GG84" s="175"/>
      <c r="GH84" s="175"/>
      <c r="GI84" s="175"/>
      <c r="GJ84" s="175"/>
      <c r="GK84" s="175"/>
      <c r="GL84" s="175"/>
      <c r="GM84" s="175"/>
      <c r="GN84" s="175"/>
      <c r="GO84" s="175"/>
      <c r="GP84" s="175"/>
      <c r="GQ84" s="175"/>
      <c r="GR84" s="175"/>
      <c r="GS84" s="175"/>
      <c r="GT84" s="175"/>
      <c r="GU84" s="175"/>
      <c r="GV84" s="175"/>
      <c r="GW84" s="175"/>
      <c r="GX84" s="175"/>
      <c r="GY84" s="175"/>
      <c r="GZ84" s="175"/>
      <c r="HA84" s="175"/>
      <c r="HB84" s="175"/>
      <c r="HC84" s="175"/>
      <c r="HD84" s="175"/>
      <c r="HE84" s="175"/>
      <c r="HF84" s="175"/>
      <c r="HG84" s="175"/>
      <c r="HH84" s="175"/>
      <c r="HI84" s="175"/>
      <c r="HJ84" s="175"/>
      <c r="HK84" s="175"/>
      <c r="HL84" s="175"/>
      <c r="HM84" s="175"/>
      <c r="HN84" s="175"/>
      <c r="HO84" s="175"/>
      <c r="HP84" s="175"/>
      <c r="HQ84" s="175"/>
      <c r="HR84" s="175"/>
      <c r="HS84" s="175"/>
      <c r="HT84" s="175"/>
      <c r="HU84" s="175"/>
      <c r="HV84" s="175"/>
      <c r="HW84" s="175"/>
      <c r="HX84" s="175"/>
      <c r="HY84" s="175"/>
      <c r="HZ84" s="175"/>
      <c r="IA84" s="175"/>
      <c r="IB84" s="175"/>
      <c r="IC84" s="175"/>
      <c r="ID84" s="175"/>
      <c r="IE84" s="175"/>
      <c r="IF84" s="175"/>
      <c r="IG84" s="175"/>
      <c r="IH84" s="175"/>
      <c r="II84" s="175"/>
      <c r="IJ84" s="175"/>
      <c r="IK84" s="175"/>
      <c r="IL84" s="175"/>
      <c r="IM84" s="175"/>
      <c r="IN84" s="175"/>
      <c r="IO84" s="175"/>
      <c r="IP84" s="175"/>
      <c r="IQ84" s="175"/>
      <c r="IR84" s="175"/>
      <c r="IS84" s="175"/>
      <c r="IT84" s="175"/>
      <c r="IU84" s="175"/>
    </row>
    <row r="85" spans="1:7" ht="63">
      <c r="A85" s="917">
        <v>1</v>
      </c>
      <c r="B85" s="917" t="s">
        <v>927</v>
      </c>
      <c r="C85" s="501" t="s">
        <v>928</v>
      </c>
      <c r="D85" s="498"/>
      <c r="E85" s="498"/>
      <c r="F85" s="502"/>
      <c r="G85" s="503"/>
    </row>
    <row r="86" spans="1:7" ht="15.75">
      <c r="A86" s="918"/>
      <c r="B86" s="918"/>
      <c r="C86" s="504"/>
      <c r="D86" s="498"/>
      <c r="E86" s="498"/>
      <c r="F86" s="502"/>
      <c r="G86" s="503"/>
    </row>
    <row r="87" spans="1:7" ht="15.75">
      <c r="A87" s="918"/>
      <c r="B87" s="918"/>
      <c r="C87" s="506" t="s">
        <v>929</v>
      </c>
      <c r="D87" s="498"/>
      <c r="E87" s="498"/>
      <c r="F87" s="502"/>
      <c r="G87" s="503"/>
    </row>
    <row r="88" spans="1:7" ht="15.75">
      <c r="A88" s="918"/>
      <c r="B88" s="918"/>
      <c r="C88" s="506" t="s">
        <v>930</v>
      </c>
      <c r="D88" s="498"/>
      <c r="E88" s="498"/>
      <c r="F88" s="502"/>
      <c r="G88" s="503"/>
    </row>
    <row r="89" spans="1:7" ht="15.75">
      <c r="A89" s="918"/>
      <c r="B89" s="918"/>
      <c r="C89" s="506" t="s">
        <v>931</v>
      </c>
      <c r="D89" s="498"/>
      <c r="E89" s="498"/>
      <c r="F89" s="502"/>
      <c r="G89" s="503"/>
    </row>
    <row r="90" spans="1:7" ht="15.75">
      <c r="A90" s="918"/>
      <c r="B90" s="918"/>
      <c r="C90" s="506" t="s">
        <v>489</v>
      </c>
      <c r="D90" s="498">
        <v>2</v>
      </c>
      <c r="E90" s="498" t="s">
        <v>858</v>
      </c>
      <c r="F90" s="502"/>
      <c r="G90" s="503"/>
    </row>
    <row r="91" spans="1:7" ht="15.75">
      <c r="A91" s="918"/>
      <c r="B91" s="918"/>
      <c r="C91" s="504"/>
      <c r="D91" s="498"/>
      <c r="E91" s="498"/>
      <c r="F91" s="502"/>
      <c r="G91" s="503"/>
    </row>
    <row r="92" spans="1:7" ht="15.75">
      <c r="A92" s="918"/>
      <c r="B92" s="918"/>
      <c r="C92" s="506" t="s">
        <v>932</v>
      </c>
      <c r="D92" s="498"/>
      <c r="E92" s="498"/>
      <c r="F92" s="502"/>
      <c r="G92" s="503"/>
    </row>
    <row r="93" spans="1:7" ht="15.75">
      <c r="A93" s="918"/>
      <c r="B93" s="918"/>
      <c r="C93" s="506" t="s">
        <v>930</v>
      </c>
      <c r="D93" s="498"/>
      <c r="E93" s="498"/>
      <c r="F93" s="502"/>
      <c r="G93" s="503"/>
    </row>
    <row r="94" spans="1:7" ht="15.75">
      <c r="A94" s="918"/>
      <c r="B94" s="918"/>
      <c r="C94" s="504" t="s">
        <v>930</v>
      </c>
      <c r="D94" s="498"/>
      <c r="E94" s="498"/>
      <c r="F94" s="502"/>
      <c r="G94" s="503"/>
    </row>
    <row r="95" spans="1:7" ht="15.75">
      <c r="A95" s="918"/>
      <c r="B95" s="918"/>
      <c r="C95" s="504" t="s">
        <v>933</v>
      </c>
      <c r="D95" s="498"/>
      <c r="E95" s="498"/>
      <c r="F95" s="502"/>
      <c r="G95" s="503"/>
    </row>
    <row r="96" spans="1:7" ht="15.75">
      <c r="A96" s="918"/>
      <c r="B96" s="918"/>
      <c r="C96" s="504" t="s">
        <v>489</v>
      </c>
      <c r="D96" s="498">
        <v>6</v>
      </c>
      <c r="E96" s="498" t="s">
        <v>858</v>
      </c>
      <c r="F96" s="502"/>
      <c r="G96" s="503"/>
    </row>
    <row r="97" spans="1:7" ht="15.75">
      <c r="A97" s="918"/>
      <c r="B97" s="918"/>
      <c r="C97" s="504"/>
      <c r="D97" s="498"/>
      <c r="E97" s="498"/>
      <c r="F97" s="502"/>
      <c r="G97" s="503"/>
    </row>
    <row r="98" spans="1:7" ht="15.75">
      <c r="A98" s="918"/>
      <c r="B98" s="918"/>
      <c r="C98" s="506" t="s">
        <v>934</v>
      </c>
      <c r="D98" s="498"/>
      <c r="E98" s="498"/>
      <c r="F98" s="502"/>
      <c r="G98" s="503"/>
    </row>
    <row r="99" spans="1:7" ht="15.75">
      <c r="A99" s="918"/>
      <c r="B99" s="918"/>
      <c r="C99" s="506" t="s">
        <v>930</v>
      </c>
      <c r="D99" s="498"/>
      <c r="E99" s="498"/>
      <c r="F99" s="502"/>
      <c r="G99" s="503"/>
    </row>
    <row r="100" spans="1:7" ht="15.75">
      <c r="A100" s="918"/>
      <c r="B100" s="918"/>
      <c r="C100" s="506" t="s">
        <v>935</v>
      </c>
      <c r="D100" s="498"/>
      <c r="E100" s="498"/>
      <c r="F100" s="502"/>
      <c r="G100" s="503"/>
    </row>
    <row r="101" spans="1:7" ht="15.75">
      <c r="A101" s="918"/>
      <c r="B101" s="918"/>
      <c r="C101" s="506" t="s">
        <v>489</v>
      </c>
      <c r="D101" s="498">
        <v>9</v>
      </c>
      <c r="E101" s="498" t="s">
        <v>858</v>
      </c>
      <c r="F101" s="502"/>
      <c r="G101" s="503"/>
    </row>
    <row r="102" spans="1:7" ht="15.75">
      <c r="A102" s="918"/>
      <c r="B102" s="918"/>
      <c r="C102" s="506"/>
      <c r="D102" s="498"/>
      <c r="E102" s="498"/>
      <c r="F102" s="502"/>
      <c r="G102" s="503"/>
    </row>
    <row r="103" spans="1:7" ht="15.75">
      <c r="A103" s="918"/>
      <c r="B103" s="918"/>
      <c r="C103" s="506" t="s">
        <v>936</v>
      </c>
      <c r="D103" s="498"/>
      <c r="E103" s="498"/>
      <c r="F103" s="502"/>
      <c r="G103" s="503"/>
    </row>
    <row r="104" spans="1:7" ht="15.75">
      <c r="A104" s="918"/>
      <c r="B104" s="918"/>
      <c r="C104" s="506" t="s">
        <v>930</v>
      </c>
      <c r="D104" s="498"/>
      <c r="E104" s="498"/>
      <c r="F104" s="502"/>
      <c r="G104" s="503"/>
    </row>
    <row r="105" spans="1:7" ht="15.75">
      <c r="A105" s="918"/>
      <c r="B105" s="918"/>
      <c r="C105" s="506" t="s">
        <v>937</v>
      </c>
      <c r="D105" s="498"/>
      <c r="E105" s="498"/>
      <c r="F105" s="502"/>
      <c r="G105" s="503"/>
    </row>
    <row r="106" spans="1:7" ht="15.75">
      <c r="A106" s="919"/>
      <c r="B106" s="919"/>
      <c r="C106" s="506" t="s">
        <v>489</v>
      </c>
      <c r="D106" s="498">
        <v>3</v>
      </c>
      <c r="E106" s="498" t="s">
        <v>858</v>
      </c>
      <c r="F106" s="502"/>
      <c r="G106" s="503"/>
    </row>
    <row r="107" spans="1:7" ht="15.75">
      <c r="A107" s="603"/>
      <c r="B107" s="603"/>
      <c r="C107" s="506"/>
      <c r="D107" s="498"/>
      <c r="E107" s="498"/>
      <c r="F107" s="502"/>
      <c r="G107" s="503"/>
    </row>
    <row r="108" spans="1:7" ht="63">
      <c r="A108" s="917">
        <v>2</v>
      </c>
      <c r="B108" s="917" t="s">
        <v>938</v>
      </c>
      <c r="C108" s="501" t="s">
        <v>939</v>
      </c>
      <c r="D108" s="498"/>
      <c r="E108" s="498"/>
      <c r="F108" s="502"/>
      <c r="G108" s="503"/>
    </row>
    <row r="109" spans="1:7" ht="15.75">
      <c r="A109" s="918"/>
      <c r="B109" s="918"/>
      <c r="C109" s="501"/>
      <c r="D109" s="498"/>
      <c r="E109" s="498"/>
      <c r="F109" s="502"/>
      <c r="G109" s="503"/>
    </row>
    <row r="110" spans="1:7" ht="15.75">
      <c r="A110" s="918"/>
      <c r="B110" s="918"/>
      <c r="C110" s="506" t="s">
        <v>940</v>
      </c>
      <c r="D110" s="498"/>
      <c r="E110" s="498"/>
      <c r="F110" s="502"/>
      <c r="G110" s="503"/>
    </row>
    <row r="111" spans="1:7" ht="15.75">
      <c r="A111" s="918"/>
      <c r="B111" s="918"/>
      <c r="C111" s="504" t="s">
        <v>930</v>
      </c>
      <c r="D111" s="498"/>
      <c r="E111" s="498"/>
      <c r="F111" s="502"/>
      <c r="G111" s="503"/>
    </row>
    <row r="112" spans="1:7" ht="15.75">
      <c r="A112" s="918"/>
      <c r="B112" s="918"/>
      <c r="C112" s="504" t="s">
        <v>941</v>
      </c>
      <c r="D112" s="498"/>
      <c r="E112" s="498"/>
      <c r="F112" s="502"/>
      <c r="G112" s="503"/>
    </row>
    <row r="113" spans="1:7" ht="15.75">
      <c r="A113" s="918"/>
      <c r="B113" s="918"/>
      <c r="C113" s="504" t="s">
        <v>489</v>
      </c>
      <c r="D113" s="498">
        <v>5</v>
      </c>
      <c r="E113" s="498" t="s">
        <v>858</v>
      </c>
      <c r="F113" s="502"/>
      <c r="G113" s="503"/>
    </row>
    <row r="114" spans="1:7" ht="15.75">
      <c r="A114" s="918"/>
      <c r="B114" s="918"/>
      <c r="C114" s="504"/>
      <c r="D114" s="498"/>
      <c r="E114" s="498"/>
      <c r="F114" s="502"/>
      <c r="G114" s="503"/>
    </row>
    <row r="115" spans="1:7" ht="15.75">
      <c r="A115" s="918"/>
      <c r="B115" s="918"/>
      <c r="C115" s="506" t="s">
        <v>942</v>
      </c>
      <c r="D115" s="498"/>
      <c r="E115" s="498"/>
      <c r="F115" s="502"/>
      <c r="G115" s="503"/>
    </row>
    <row r="116" spans="1:7" ht="15.75">
      <c r="A116" s="918"/>
      <c r="B116" s="918"/>
      <c r="C116" s="504" t="s">
        <v>930</v>
      </c>
      <c r="D116" s="498"/>
      <c r="E116" s="498"/>
      <c r="F116" s="502"/>
      <c r="G116" s="503"/>
    </row>
    <row r="117" spans="1:7" ht="15.75">
      <c r="A117" s="918"/>
      <c r="B117" s="918"/>
      <c r="C117" s="504" t="s">
        <v>943</v>
      </c>
      <c r="D117" s="498"/>
      <c r="E117" s="498"/>
      <c r="F117" s="502"/>
      <c r="G117" s="503"/>
    </row>
    <row r="118" spans="1:7" ht="15.75">
      <c r="A118" s="919"/>
      <c r="B118" s="919"/>
      <c r="C118" s="504" t="s">
        <v>489</v>
      </c>
      <c r="D118" s="498">
        <v>4</v>
      </c>
      <c r="E118" s="498" t="s">
        <v>858</v>
      </c>
      <c r="F118" s="502"/>
      <c r="G118" s="503"/>
    </row>
    <row r="119" spans="1:7" ht="15.75">
      <c r="A119" s="603"/>
      <c r="B119" s="603"/>
      <c r="C119" s="506"/>
      <c r="D119" s="498"/>
      <c r="E119" s="498"/>
      <c r="F119" s="502"/>
      <c r="G119" s="503"/>
    </row>
    <row r="120" spans="1:7" ht="63">
      <c r="A120" s="917">
        <v>3</v>
      </c>
      <c r="B120" s="917" t="s">
        <v>944</v>
      </c>
      <c r="C120" s="564" t="s">
        <v>945</v>
      </c>
      <c r="D120" s="498"/>
      <c r="E120" s="498"/>
      <c r="F120" s="502"/>
      <c r="G120" s="503"/>
    </row>
    <row r="121" spans="1:7" ht="15.75">
      <c r="A121" s="918"/>
      <c r="B121" s="918"/>
      <c r="C121" s="506" t="s">
        <v>946</v>
      </c>
      <c r="D121" s="498"/>
      <c r="E121" s="498"/>
      <c r="F121" s="502"/>
      <c r="G121" s="503"/>
    </row>
    <row r="122" spans="1:7" ht="15.75">
      <c r="A122" s="918"/>
      <c r="B122" s="918"/>
      <c r="C122" s="506" t="s">
        <v>947</v>
      </c>
      <c r="D122" s="498"/>
      <c r="E122" s="498"/>
      <c r="F122" s="502"/>
      <c r="G122" s="503"/>
    </row>
    <row r="123" spans="1:7" ht="31.5">
      <c r="A123" s="919"/>
      <c r="B123" s="919"/>
      <c r="C123" s="506" t="s">
        <v>1122</v>
      </c>
      <c r="D123" s="498">
        <v>20</v>
      </c>
      <c r="E123" s="498" t="s">
        <v>858</v>
      </c>
      <c r="F123" s="502"/>
      <c r="G123" s="503"/>
    </row>
    <row r="124" spans="1:7" ht="15.75">
      <c r="A124" s="603"/>
      <c r="B124" s="603"/>
      <c r="C124" s="506"/>
      <c r="D124" s="498"/>
      <c r="E124" s="498"/>
      <c r="F124" s="502"/>
      <c r="G124" s="503"/>
    </row>
    <row r="125" spans="1:7" ht="100.5" customHeight="1">
      <c r="A125" s="917">
        <v>4</v>
      </c>
      <c r="B125" s="917" t="s">
        <v>948</v>
      </c>
      <c r="C125" s="501" t="s">
        <v>949</v>
      </c>
      <c r="D125" s="498"/>
      <c r="E125" s="498"/>
      <c r="F125" s="502"/>
      <c r="G125" s="503"/>
    </row>
    <row r="126" spans="1:7" ht="15.75">
      <c r="A126" s="919"/>
      <c r="B126" s="919"/>
      <c r="C126" s="506" t="s">
        <v>489</v>
      </c>
      <c r="D126" s="498">
        <v>17</v>
      </c>
      <c r="E126" s="498" t="s">
        <v>858</v>
      </c>
      <c r="F126" s="502"/>
      <c r="G126" s="503"/>
    </row>
    <row r="127" spans="1:7" ht="54.75" customHeight="1">
      <c r="A127" s="904">
        <v>5</v>
      </c>
      <c r="B127" s="904" t="s">
        <v>950</v>
      </c>
      <c r="C127" s="506" t="s">
        <v>951</v>
      </c>
      <c r="D127" s="498"/>
      <c r="E127" s="498"/>
      <c r="F127" s="502"/>
      <c r="G127" s="503"/>
    </row>
    <row r="128" spans="1:255" s="177" customFormat="1" ht="15.75">
      <c r="A128" s="905"/>
      <c r="B128" s="905"/>
      <c r="C128" s="506" t="s">
        <v>952</v>
      </c>
      <c r="D128" s="498">
        <v>8</v>
      </c>
      <c r="E128" s="498" t="s">
        <v>533</v>
      </c>
      <c r="F128" s="505"/>
      <c r="G128" s="503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6"/>
      <c r="BT128" s="166"/>
      <c r="BU128" s="166"/>
      <c r="BV128" s="166"/>
      <c r="BW128" s="166"/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6"/>
      <c r="CI128" s="166"/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66"/>
      <c r="DF128" s="166"/>
      <c r="DG128" s="166"/>
      <c r="DH128" s="166"/>
      <c r="DI128" s="166"/>
      <c r="DJ128" s="166"/>
      <c r="DK128" s="166"/>
      <c r="DL128" s="166"/>
      <c r="DM128" s="166"/>
      <c r="DN128" s="166"/>
      <c r="DO128" s="166"/>
      <c r="DP128" s="166"/>
      <c r="DQ128" s="166"/>
      <c r="DR128" s="166"/>
      <c r="DS128" s="166"/>
      <c r="DT128" s="166"/>
      <c r="DU128" s="166"/>
      <c r="DV128" s="166"/>
      <c r="DW128" s="166"/>
      <c r="DX128" s="166"/>
      <c r="DY128" s="166"/>
      <c r="DZ128" s="166"/>
      <c r="EA128" s="166"/>
      <c r="EB128" s="166"/>
      <c r="EC128" s="166"/>
      <c r="ED128" s="166"/>
      <c r="EE128" s="166"/>
      <c r="EF128" s="166"/>
      <c r="EG128" s="166"/>
      <c r="EH128" s="166"/>
      <c r="EI128" s="166"/>
      <c r="EJ128" s="166"/>
      <c r="EK128" s="166"/>
      <c r="EL128" s="166"/>
      <c r="EM128" s="166"/>
      <c r="EN128" s="166"/>
      <c r="EO128" s="166"/>
      <c r="EP128" s="166"/>
      <c r="EQ128" s="166"/>
      <c r="ER128" s="166"/>
      <c r="ES128" s="166"/>
      <c r="ET128" s="166"/>
      <c r="EU128" s="166"/>
      <c r="EV128" s="166"/>
      <c r="EW128" s="166"/>
      <c r="EX128" s="166"/>
      <c r="EY128" s="166"/>
      <c r="EZ128" s="166"/>
      <c r="FA128" s="166"/>
      <c r="FB128" s="166"/>
      <c r="FC128" s="166"/>
      <c r="FD128" s="166"/>
      <c r="FE128" s="166"/>
      <c r="FF128" s="166"/>
      <c r="FG128" s="166"/>
      <c r="FH128" s="166"/>
      <c r="FI128" s="166"/>
      <c r="FJ128" s="166"/>
      <c r="FK128" s="166"/>
      <c r="FL128" s="166"/>
      <c r="FM128" s="166"/>
      <c r="FN128" s="166"/>
      <c r="FO128" s="166"/>
      <c r="FP128" s="166"/>
      <c r="FQ128" s="166"/>
      <c r="FR128" s="166"/>
      <c r="FS128" s="166"/>
      <c r="FT128" s="166"/>
      <c r="FU128" s="166"/>
      <c r="FV128" s="166"/>
      <c r="FW128" s="166"/>
      <c r="FX128" s="166"/>
      <c r="FY128" s="166"/>
      <c r="FZ128" s="166"/>
      <c r="GA128" s="166"/>
      <c r="GB128" s="166"/>
      <c r="GC128" s="166"/>
      <c r="GD128" s="166"/>
      <c r="GE128" s="166"/>
      <c r="GF128" s="166"/>
      <c r="GG128" s="166"/>
      <c r="GH128" s="166"/>
      <c r="GI128" s="166"/>
      <c r="GJ128" s="166"/>
      <c r="GK128" s="166"/>
      <c r="GL128" s="166"/>
      <c r="GM128" s="166"/>
      <c r="GN128" s="166"/>
      <c r="GO128" s="166"/>
      <c r="GP128" s="166"/>
      <c r="GQ128" s="166"/>
      <c r="GR128" s="166"/>
      <c r="GS128" s="166"/>
      <c r="GT128" s="166"/>
      <c r="GU128" s="166"/>
      <c r="GV128" s="166"/>
      <c r="GW128" s="166"/>
      <c r="GX128" s="166"/>
      <c r="GY128" s="166"/>
      <c r="GZ128" s="166"/>
      <c r="HA128" s="166"/>
      <c r="HB128" s="166"/>
      <c r="HC128" s="166"/>
      <c r="HD128" s="166"/>
      <c r="HE128" s="166"/>
      <c r="HF128" s="166"/>
      <c r="HG128" s="166"/>
      <c r="HH128" s="166"/>
      <c r="HI128" s="166"/>
      <c r="HJ128" s="166"/>
      <c r="HK128" s="166"/>
      <c r="HL128" s="166"/>
      <c r="HM128" s="166"/>
      <c r="HN128" s="166"/>
      <c r="HO128" s="166"/>
      <c r="HP128" s="166"/>
      <c r="HQ128" s="166"/>
      <c r="HR128" s="166"/>
      <c r="HS128" s="166"/>
      <c r="HT128" s="166"/>
      <c r="HU128" s="166"/>
      <c r="HV128" s="166"/>
      <c r="HW128" s="166"/>
      <c r="HX128" s="166"/>
      <c r="HY128" s="166"/>
      <c r="HZ128" s="166"/>
      <c r="IA128" s="166"/>
      <c r="IB128" s="166"/>
      <c r="IC128" s="166"/>
      <c r="ID128" s="166"/>
      <c r="IE128" s="166"/>
      <c r="IF128" s="166"/>
      <c r="IG128" s="166"/>
      <c r="IH128" s="166"/>
      <c r="II128" s="166"/>
      <c r="IJ128" s="166"/>
      <c r="IK128" s="166"/>
      <c r="IL128" s="166"/>
      <c r="IM128" s="166"/>
      <c r="IN128" s="166"/>
      <c r="IO128" s="166"/>
      <c r="IP128" s="166"/>
      <c r="IQ128" s="166"/>
      <c r="IR128" s="166"/>
      <c r="IS128" s="166"/>
      <c r="IT128" s="166"/>
      <c r="IU128" s="166"/>
    </row>
    <row r="129" spans="1:255" s="177" customFormat="1" ht="15.75">
      <c r="A129" s="905"/>
      <c r="B129" s="905"/>
      <c r="C129" s="506" t="s">
        <v>953</v>
      </c>
      <c r="D129" s="498">
        <v>166</v>
      </c>
      <c r="E129" s="498" t="s">
        <v>533</v>
      </c>
      <c r="F129" s="505"/>
      <c r="G129" s="503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166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6"/>
      <c r="FM129" s="166"/>
      <c r="FN129" s="166"/>
      <c r="FO129" s="166"/>
      <c r="FP129" s="166"/>
      <c r="FQ129" s="166"/>
      <c r="FR129" s="166"/>
      <c r="FS129" s="166"/>
      <c r="FT129" s="166"/>
      <c r="FU129" s="166"/>
      <c r="FV129" s="166"/>
      <c r="FW129" s="166"/>
      <c r="FX129" s="166"/>
      <c r="FY129" s="166"/>
      <c r="FZ129" s="166"/>
      <c r="GA129" s="166"/>
      <c r="GB129" s="166"/>
      <c r="GC129" s="166"/>
      <c r="GD129" s="166"/>
      <c r="GE129" s="166"/>
      <c r="GF129" s="166"/>
      <c r="GG129" s="166"/>
      <c r="GH129" s="166"/>
      <c r="GI129" s="166"/>
      <c r="GJ129" s="166"/>
      <c r="GK129" s="166"/>
      <c r="GL129" s="166"/>
      <c r="GM129" s="166"/>
      <c r="GN129" s="166"/>
      <c r="GO129" s="166"/>
      <c r="GP129" s="166"/>
      <c r="GQ129" s="166"/>
      <c r="GR129" s="166"/>
      <c r="GS129" s="166"/>
      <c r="GT129" s="166"/>
      <c r="GU129" s="166"/>
      <c r="GV129" s="166"/>
      <c r="GW129" s="166"/>
      <c r="GX129" s="166"/>
      <c r="GY129" s="166"/>
      <c r="GZ129" s="166"/>
      <c r="HA129" s="166"/>
      <c r="HB129" s="166"/>
      <c r="HC129" s="166"/>
      <c r="HD129" s="166"/>
      <c r="HE129" s="166"/>
      <c r="HF129" s="166"/>
      <c r="HG129" s="166"/>
      <c r="HH129" s="166"/>
      <c r="HI129" s="166"/>
      <c r="HJ129" s="166"/>
      <c r="HK129" s="166"/>
      <c r="HL129" s="166"/>
      <c r="HM129" s="166"/>
      <c r="HN129" s="166"/>
      <c r="HO129" s="166"/>
      <c r="HP129" s="166"/>
      <c r="HQ129" s="166"/>
      <c r="HR129" s="166"/>
      <c r="HS129" s="166"/>
      <c r="HT129" s="166"/>
      <c r="HU129" s="166"/>
      <c r="HV129" s="166"/>
      <c r="HW129" s="166"/>
      <c r="HX129" s="166"/>
      <c r="HY129" s="166"/>
      <c r="HZ129" s="166"/>
      <c r="IA129" s="166"/>
      <c r="IB129" s="166"/>
      <c r="IC129" s="166"/>
      <c r="ID129" s="166"/>
      <c r="IE129" s="166"/>
      <c r="IF129" s="166"/>
      <c r="IG129" s="166"/>
      <c r="IH129" s="166"/>
      <c r="II129" s="166"/>
      <c r="IJ129" s="166"/>
      <c r="IK129" s="166"/>
      <c r="IL129" s="166"/>
      <c r="IM129" s="166"/>
      <c r="IN129" s="166"/>
      <c r="IO129" s="166"/>
      <c r="IP129" s="166"/>
      <c r="IQ129" s="166"/>
      <c r="IR129" s="166"/>
      <c r="IS129" s="166"/>
      <c r="IT129" s="166"/>
      <c r="IU129" s="166"/>
    </row>
    <row r="130" spans="1:255" s="177" customFormat="1" ht="15.75">
      <c r="A130" s="905"/>
      <c r="B130" s="905"/>
      <c r="C130" s="506" t="s">
        <v>954</v>
      </c>
      <c r="D130" s="498">
        <v>96</v>
      </c>
      <c r="E130" s="498" t="s">
        <v>533</v>
      </c>
      <c r="F130" s="505"/>
      <c r="G130" s="503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6"/>
      <c r="DL130" s="166"/>
      <c r="DM130" s="166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  <c r="FF130" s="166"/>
      <c r="FG130" s="166"/>
      <c r="FH130" s="166"/>
      <c r="FI130" s="166"/>
      <c r="FJ130" s="166"/>
      <c r="FK130" s="166"/>
      <c r="FL130" s="166"/>
      <c r="FM130" s="166"/>
      <c r="FN130" s="166"/>
      <c r="FO130" s="166"/>
      <c r="FP130" s="166"/>
      <c r="FQ130" s="166"/>
      <c r="FR130" s="166"/>
      <c r="FS130" s="166"/>
      <c r="FT130" s="166"/>
      <c r="FU130" s="166"/>
      <c r="FV130" s="166"/>
      <c r="FW130" s="166"/>
      <c r="FX130" s="166"/>
      <c r="FY130" s="166"/>
      <c r="FZ130" s="166"/>
      <c r="GA130" s="166"/>
      <c r="GB130" s="166"/>
      <c r="GC130" s="166"/>
      <c r="GD130" s="166"/>
      <c r="GE130" s="166"/>
      <c r="GF130" s="166"/>
      <c r="GG130" s="166"/>
      <c r="GH130" s="166"/>
      <c r="GI130" s="166"/>
      <c r="GJ130" s="166"/>
      <c r="GK130" s="166"/>
      <c r="GL130" s="166"/>
      <c r="GM130" s="166"/>
      <c r="GN130" s="166"/>
      <c r="GO130" s="166"/>
      <c r="GP130" s="166"/>
      <c r="GQ130" s="166"/>
      <c r="GR130" s="166"/>
      <c r="GS130" s="166"/>
      <c r="GT130" s="166"/>
      <c r="GU130" s="166"/>
      <c r="GV130" s="166"/>
      <c r="GW130" s="166"/>
      <c r="GX130" s="166"/>
      <c r="GY130" s="166"/>
      <c r="GZ130" s="166"/>
      <c r="HA130" s="166"/>
      <c r="HB130" s="166"/>
      <c r="HC130" s="166"/>
      <c r="HD130" s="166"/>
      <c r="HE130" s="166"/>
      <c r="HF130" s="166"/>
      <c r="HG130" s="166"/>
      <c r="HH130" s="166"/>
      <c r="HI130" s="166"/>
      <c r="HJ130" s="166"/>
      <c r="HK130" s="166"/>
      <c r="HL130" s="166"/>
      <c r="HM130" s="166"/>
      <c r="HN130" s="166"/>
      <c r="HO130" s="166"/>
      <c r="HP130" s="166"/>
      <c r="HQ130" s="166"/>
      <c r="HR130" s="166"/>
      <c r="HS130" s="166"/>
      <c r="HT130" s="166"/>
      <c r="HU130" s="166"/>
      <c r="HV130" s="166"/>
      <c r="HW130" s="166"/>
      <c r="HX130" s="166"/>
      <c r="HY130" s="166"/>
      <c r="HZ130" s="166"/>
      <c r="IA130" s="166"/>
      <c r="IB130" s="166"/>
      <c r="IC130" s="166"/>
      <c r="ID130" s="166"/>
      <c r="IE130" s="166"/>
      <c r="IF130" s="166"/>
      <c r="IG130" s="166"/>
      <c r="IH130" s="166"/>
      <c r="II130" s="166"/>
      <c r="IJ130" s="166"/>
      <c r="IK130" s="166"/>
      <c r="IL130" s="166"/>
      <c r="IM130" s="166"/>
      <c r="IN130" s="166"/>
      <c r="IO130" s="166"/>
      <c r="IP130" s="166"/>
      <c r="IQ130" s="166"/>
      <c r="IR130" s="166"/>
      <c r="IS130" s="166"/>
      <c r="IT130" s="166"/>
      <c r="IU130" s="166"/>
    </row>
    <row r="131" spans="1:255" s="177" customFormat="1" ht="15.75">
      <c r="A131" s="905"/>
      <c r="B131" s="905"/>
      <c r="C131" s="506" t="s">
        <v>955</v>
      </c>
      <c r="D131" s="498">
        <v>52</v>
      </c>
      <c r="E131" s="498" t="s">
        <v>533</v>
      </c>
      <c r="F131" s="505"/>
      <c r="G131" s="503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6"/>
      <c r="CB131" s="166"/>
      <c r="CC131" s="166"/>
      <c r="CD131" s="166"/>
      <c r="CE131" s="166"/>
      <c r="CF131" s="166"/>
      <c r="CG131" s="166"/>
      <c r="CH131" s="166"/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166"/>
      <c r="DC131" s="166"/>
      <c r="DD131" s="166"/>
      <c r="DE131" s="166"/>
      <c r="DF131" s="166"/>
      <c r="DG131" s="166"/>
      <c r="DH131" s="166"/>
      <c r="DI131" s="166"/>
      <c r="DJ131" s="166"/>
      <c r="DK131" s="166"/>
      <c r="DL131" s="166"/>
      <c r="DM131" s="166"/>
      <c r="DN131" s="166"/>
      <c r="DO131" s="166"/>
      <c r="DP131" s="166"/>
      <c r="DQ131" s="166"/>
      <c r="DR131" s="166"/>
      <c r="DS131" s="166"/>
      <c r="DT131" s="166"/>
      <c r="DU131" s="166"/>
      <c r="DV131" s="166"/>
      <c r="DW131" s="166"/>
      <c r="DX131" s="166"/>
      <c r="DY131" s="166"/>
      <c r="DZ131" s="166"/>
      <c r="EA131" s="166"/>
      <c r="EB131" s="166"/>
      <c r="EC131" s="166"/>
      <c r="ED131" s="166"/>
      <c r="EE131" s="166"/>
      <c r="EF131" s="166"/>
      <c r="EG131" s="166"/>
      <c r="EH131" s="166"/>
      <c r="EI131" s="166"/>
      <c r="EJ131" s="166"/>
      <c r="EK131" s="166"/>
      <c r="EL131" s="166"/>
      <c r="EM131" s="166"/>
      <c r="EN131" s="166"/>
      <c r="EO131" s="166"/>
      <c r="EP131" s="166"/>
      <c r="EQ131" s="166"/>
      <c r="ER131" s="166"/>
      <c r="ES131" s="166"/>
      <c r="ET131" s="166"/>
      <c r="EU131" s="166"/>
      <c r="EV131" s="166"/>
      <c r="EW131" s="166"/>
      <c r="EX131" s="166"/>
      <c r="EY131" s="166"/>
      <c r="EZ131" s="166"/>
      <c r="FA131" s="166"/>
      <c r="FB131" s="166"/>
      <c r="FC131" s="166"/>
      <c r="FD131" s="166"/>
      <c r="FE131" s="166"/>
      <c r="FF131" s="166"/>
      <c r="FG131" s="166"/>
      <c r="FH131" s="166"/>
      <c r="FI131" s="166"/>
      <c r="FJ131" s="166"/>
      <c r="FK131" s="166"/>
      <c r="FL131" s="166"/>
      <c r="FM131" s="166"/>
      <c r="FN131" s="166"/>
      <c r="FO131" s="166"/>
      <c r="FP131" s="166"/>
      <c r="FQ131" s="166"/>
      <c r="FR131" s="166"/>
      <c r="FS131" s="166"/>
      <c r="FT131" s="166"/>
      <c r="FU131" s="166"/>
      <c r="FV131" s="166"/>
      <c r="FW131" s="166"/>
      <c r="FX131" s="166"/>
      <c r="FY131" s="166"/>
      <c r="FZ131" s="166"/>
      <c r="GA131" s="166"/>
      <c r="GB131" s="166"/>
      <c r="GC131" s="166"/>
      <c r="GD131" s="166"/>
      <c r="GE131" s="166"/>
      <c r="GF131" s="166"/>
      <c r="GG131" s="166"/>
      <c r="GH131" s="166"/>
      <c r="GI131" s="166"/>
      <c r="GJ131" s="166"/>
      <c r="GK131" s="166"/>
      <c r="GL131" s="166"/>
      <c r="GM131" s="166"/>
      <c r="GN131" s="166"/>
      <c r="GO131" s="166"/>
      <c r="GP131" s="166"/>
      <c r="GQ131" s="166"/>
      <c r="GR131" s="166"/>
      <c r="GS131" s="166"/>
      <c r="GT131" s="166"/>
      <c r="GU131" s="166"/>
      <c r="GV131" s="166"/>
      <c r="GW131" s="166"/>
      <c r="GX131" s="166"/>
      <c r="GY131" s="166"/>
      <c r="GZ131" s="166"/>
      <c r="HA131" s="166"/>
      <c r="HB131" s="166"/>
      <c r="HC131" s="166"/>
      <c r="HD131" s="166"/>
      <c r="HE131" s="166"/>
      <c r="HF131" s="166"/>
      <c r="HG131" s="166"/>
      <c r="HH131" s="166"/>
      <c r="HI131" s="166"/>
      <c r="HJ131" s="166"/>
      <c r="HK131" s="166"/>
      <c r="HL131" s="166"/>
      <c r="HM131" s="166"/>
      <c r="HN131" s="166"/>
      <c r="HO131" s="166"/>
      <c r="HP131" s="166"/>
      <c r="HQ131" s="166"/>
      <c r="HR131" s="166"/>
      <c r="HS131" s="166"/>
      <c r="HT131" s="166"/>
      <c r="HU131" s="166"/>
      <c r="HV131" s="166"/>
      <c r="HW131" s="166"/>
      <c r="HX131" s="166"/>
      <c r="HY131" s="166"/>
      <c r="HZ131" s="166"/>
      <c r="IA131" s="166"/>
      <c r="IB131" s="166"/>
      <c r="IC131" s="166"/>
      <c r="ID131" s="166"/>
      <c r="IE131" s="166"/>
      <c r="IF131" s="166"/>
      <c r="IG131" s="166"/>
      <c r="IH131" s="166"/>
      <c r="II131" s="166"/>
      <c r="IJ131" s="166"/>
      <c r="IK131" s="166"/>
      <c r="IL131" s="166"/>
      <c r="IM131" s="166"/>
      <c r="IN131" s="166"/>
      <c r="IO131" s="166"/>
      <c r="IP131" s="166"/>
      <c r="IQ131" s="166"/>
      <c r="IR131" s="166"/>
      <c r="IS131" s="166"/>
      <c r="IT131" s="166"/>
      <c r="IU131" s="166"/>
    </row>
    <row r="132" spans="1:255" s="177" customFormat="1" ht="15.75">
      <c r="A132" s="905"/>
      <c r="B132" s="905"/>
      <c r="C132" s="506" t="s">
        <v>956</v>
      </c>
      <c r="D132" s="498">
        <v>28</v>
      </c>
      <c r="E132" s="498" t="s">
        <v>533</v>
      </c>
      <c r="F132" s="505"/>
      <c r="G132" s="503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6"/>
      <c r="CH132" s="166"/>
      <c r="CI132" s="166"/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6"/>
      <c r="DD132" s="166"/>
      <c r="DE132" s="166"/>
      <c r="DF132" s="166"/>
      <c r="DG132" s="166"/>
      <c r="DH132" s="166"/>
      <c r="DI132" s="166"/>
      <c r="DJ132" s="166"/>
      <c r="DK132" s="166"/>
      <c r="DL132" s="166"/>
      <c r="DM132" s="166"/>
      <c r="DN132" s="166"/>
      <c r="DO132" s="166"/>
      <c r="DP132" s="166"/>
      <c r="DQ132" s="166"/>
      <c r="DR132" s="166"/>
      <c r="DS132" s="166"/>
      <c r="DT132" s="166"/>
      <c r="DU132" s="166"/>
      <c r="DV132" s="166"/>
      <c r="DW132" s="166"/>
      <c r="DX132" s="166"/>
      <c r="DY132" s="166"/>
      <c r="DZ132" s="166"/>
      <c r="EA132" s="166"/>
      <c r="EB132" s="166"/>
      <c r="EC132" s="166"/>
      <c r="ED132" s="166"/>
      <c r="EE132" s="166"/>
      <c r="EF132" s="166"/>
      <c r="EG132" s="166"/>
      <c r="EH132" s="166"/>
      <c r="EI132" s="166"/>
      <c r="EJ132" s="166"/>
      <c r="EK132" s="166"/>
      <c r="EL132" s="166"/>
      <c r="EM132" s="166"/>
      <c r="EN132" s="166"/>
      <c r="EO132" s="166"/>
      <c r="EP132" s="166"/>
      <c r="EQ132" s="166"/>
      <c r="ER132" s="166"/>
      <c r="ES132" s="166"/>
      <c r="ET132" s="166"/>
      <c r="EU132" s="166"/>
      <c r="EV132" s="166"/>
      <c r="EW132" s="166"/>
      <c r="EX132" s="166"/>
      <c r="EY132" s="166"/>
      <c r="EZ132" s="166"/>
      <c r="FA132" s="166"/>
      <c r="FB132" s="166"/>
      <c r="FC132" s="166"/>
      <c r="FD132" s="166"/>
      <c r="FE132" s="166"/>
      <c r="FF132" s="166"/>
      <c r="FG132" s="166"/>
      <c r="FH132" s="166"/>
      <c r="FI132" s="166"/>
      <c r="FJ132" s="166"/>
      <c r="FK132" s="166"/>
      <c r="FL132" s="166"/>
      <c r="FM132" s="166"/>
      <c r="FN132" s="166"/>
      <c r="FO132" s="166"/>
      <c r="FP132" s="166"/>
      <c r="FQ132" s="166"/>
      <c r="FR132" s="166"/>
      <c r="FS132" s="166"/>
      <c r="FT132" s="166"/>
      <c r="FU132" s="166"/>
      <c r="FV132" s="166"/>
      <c r="FW132" s="166"/>
      <c r="FX132" s="166"/>
      <c r="FY132" s="166"/>
      <c r="FZ132" s="166"/>
      <c r="GA132" s="166"/>
      <c r="GB132" s="166"/>
      <c r="GC132" s="166"/>
      <c r="GD132" s="166"/>
      <c r="GE132" s="166"/>
      <c r="GF132" s="166"/>
      <c r="GG132" s="166"/>
      <c r="GH132" s="166"/>
      <c r="GI132" s="166"/>
      <c r="GJ132" s="166"/>
      <c r="GK132" s="166"/>
      <c r="GL132" s="166"/>
      <c r="GM132" s="166"/>
      <c r="GN132" s="166"/>
      <c r="GO132" s="166"/>
      <c r="GP132" s="166"/>
      <c r="GQ132" s="166"/>
      <c r="GR132" s="166"/>
      <c r="GS132" s="166"/>
      <c r="GT132" s="166"/>
      <c r="GU132" s="166"/>
      <c r="GV132" s="166"/>
      <c r="GW132" s="166"/>
      <c r="GX132" s="166"/>
      <c r="GY132" s="166"/>
      <c r="GZ132" s="166"/>
      <c r="HA132" s="166"/>
      <c r="HB132" s="166"/>
      <c r="HC132" s="166"/>
      <c r="HD132" s="166"/>
      <c r="HE132" s="166"/>
      <c r="HF132" s="166"/>
      <c r="HG132" s="166"/>
      <c r="HH132" s="166"/>
      <c r="HI132" s="166"/>
      <c r="HJ132" s="166"/>
      <c r="HK132" s="166"/>
      <c r="HL132" s="166"/>
      <c r="HM132" s="166"/>
      <c r="HN132" s="166"/>
      <c r="HO132" s="166"/>
      <c r="HP132" s="166"/>
      <c r="HQ132" s="166"/>
      <c r="HR132" s="166"/>
      <c r="HS132" s="166"/>
      <c r="HT132" s="166"/>
      <c r="HU132" s="166"/>
      <c r="HV132" s="166"/>
      <c r="HW132" s="166"/>
      <c r="HX132" s="166"/>
      <c r="HY132" s="166"/>
      <c r="HZ132" s="166"/>
      <c r="IA132" s="166"/>
      <c r="IB132" s="166"/>
      <c r="IC132" s="166"/>
      <c r="ID132" s="166"/>
      <c r="IE132" s="166"/>
      <c r="IF132" s="166"/>
      <c r="IG132" s="166"/>
      <c r="IH132" s="166"/>
      <c r="II132" s="166"/>
      <c r="IJ132" s="166"/>
      <c r="IK132" s="166"/>
      <c r="IL132" s="166"/>
      <c r="IM132" s="166"/>
      <c r="IN132" s="166"/>
      <c r="IO132" s="166"/>
      <c r="IP132" s="166"/>
      <c r="IQ132" s="166"/>
      <c r="IR132" s="166"/>
      <c r="IS132" s="166"/>
      <c r="IT132" s="166"/>
      <c r="IU132" s="166"/>
    </row>
    <row r="133" spans="1:255" s="177" customFormat="1" ht="15.75">
      <c r="A133" s="905"/>
      <c r="B133" s="905"/>
      <c r="C133" s="506" t="s">
        <v>957</v>
      </c>
      <c r="D133" s="498">
        <v>10</v>
      </c>
      <c r="E133" s="498" t="s">
        <v>533</v>
      </c>
      <c r="F133" s="505"/>
      <c r="G133" s="503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6"/>
      <c r="BQ133" s="166"/>
      <c r="BR133" s="166"/>
      <c r="BS133" s="166"/>
      <c r="BT133" s="166"/>
      <c r="BU133" s="166"/>
      <c r="BV133" s="166"/>
      <c r="BW133" s="166"/>
      <c r="BX133" s="166"/>
      <c r="BY133" s="166"/>
      <c r="BZ133" s="166"/>
      <c r="CA133" s="166"/>
      <c r="CB133" s="166"/>
      <c r="CC133" s="166"/>
      <c r="CD133" s="166"/>
      <c r="CE133" s="166"/>
      <c r="CF133" s="166"/>
      <c r="CG133" s="166"/>
      <c r="CH133" s="166"/>
      <c r="CI133" s="166"/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6"/>
      <c r="DG133" s="166"/>
      <c r="DH133" s="166"/>
      <c r="DI133" s="166"/>
      <c r="DJ133" s="166"/>
      <c r="DK133" s="166"/>
      <c r="DL133" s="166"/>
      <c r="DM133" s="166"/>
      <c r="DN133" s="166"/>
      <c r="DO133" s="166"/>
      <c r="DP133" s="166"/>
      <c r="DQ133" s="166"/>
      <c r="DR133" s="166"/>
      <c r="DS133" s="166"/>
      <c r="DT133" s="166"/>
      <c r="DU133" s="166"/>
      <c r="DV133" s="166"/>
      <c r="DW133" s="166"/>
      <c r="DX133" s="166"/>
      <c r="DY133" s="166"/>
      <c r="DZ133" s="166"/>
      <c r="EA133" s="166"/>
      <c r="EB133" s="166"/>
      <c r="EC133" s="166"/>
      <c r="ED133" s="166"/>
      <c r="EE133" s="166"/>
      <c r="EF133" s="166"/>
      <c r="EG133" s="166"/>
      <c r="EH133" s="166"/>
      <c r="EI133" s="166"/>
      <c r="EJ133" s="166"/>
      <c r="EK133" s="166"/>
      <c r="EL133" s="166"/>
      <c r="EM133" s="166"/>
      <c r="EN133" s="166"/>
      <c r="EO133" s="166"/>
      <c r="EP133" s="166"/>
      <c r="EQ133" s="166"/>
      <c r="ER133" s="166"/>
      <c r="ES133" s="166"/>
      <c r="ET133" s="166"/>
      <c r="EU133" s="166"/>
      <c r="EV133" s="166"/>
      <c r="EW133" s="166"/>
      <c r="EX133" s="166"/>
      <c r="EY133" s="166"/>
      <c r="EZ133" s="166"/>
      <c r="FA133" s="166"/>
      <c r="FB133" s="166"/>
      <c r="FC133" s="166"/>
      <c r="FD133" s="166"/>
      <c r="FE133" s="166"/>
      <c r="FF133" s="166"/>
      <c r="FG133" s="166"/>
      <c r="FH133" s="166"/>
      <c r="FI133" s="166"/>
      <c r="FJ133" s="166"/>
      <c r="FK133" s="166"/>
      <c r="FL133" s="166"/>
      <c r="FM133" s="166"/>
      <c r="FN133" s="166"/>
      <c r="FO133" s="166"/>
      <c r="FP133" s="166"/>
      <c r="FQ133" s="166"/>
      <c r="FR133" s="166"/>
      <c r="FS133" s="166"/>
      <c r="FT133" s="166"/>
      <c r="FU133" s="166"/>
      <c r="FV133" s="166"/>
      <c r="FW133" s="166"/>
      <c r="FX133" s="166"/>
      <c r="FY133" s="166"/>
      <c r="FZ133" s="166"/>
      <c r="GA133" s="166"/>
      <c r="GB133" s="166"/>
      <c r="GC133" s="166"/>
      <c r="GD133" s="166"/>
      <c r="GE133" s="166"/>
      <c r="GF133" s="166"/>
      <c r="GG133" s="166"/>
      <c r="GH133" s="166"/>
      <c r="GI133" s="166"/>
      <c r="GJ133" s="166"/>
      <c r="GK133" s="166"/>
      <c r="GL133" s="166"/>
      <c r="GM133" s="166"/>
      <c r="GN133" s="166"/>
      <c r="GO133" s="166"/>
      <c r="GP133" s="166"/>
      <c r="GQ133" s="166"/>
      <c r="GR133" s="166"/>
      <c r="GS133" s="166"/>
      <c r="GT133" s="166"/>
      <c r="GU133" s="166"/>
      <c r="GV133" s="166"/>
      <c r="GW133" s="166"/>
      <c r="GX133" s="166"/>
      <c r="GY133" s="166"/>
      <c r="GZ133" s="166"/>
      <c r="HA133" s="166"/>
      <c r="HB133" s="166"/>
      <c r="HC133" s="166"/>
      <c r="HD133" s="166"/>
      <c r="HE133" s="166"/>
      <c r="HF133" s="166"/>
      <c r="HG133" s="166"/>
      <c r="HH133" s="166"/>
      <c r="HI133" s="166"/>
      <c r="HJ133" s="166"/>
      <c r="HK133" s="166"/>
      <c r="HL133" s="166"/>
      <c r="HM133" s="166"/>
      <c r="HN133" s="166"/>
      <c r="HO133" s="166"/>
      <c r="HP133" s="166"/>
      <c r="HQ133" s="166"/>
      <c r="HR133" s="166"/>
      <c r="HS133" s="166"/>
      <c r="HT133" s="166"/>
      <c r="HU133" s="166"/>
      <c r="HV133" s="166"/>
      <c r="HW133" s="166"/>
      <c r="HX133" s="166"/>
      <c r="HY133" s="166"/>
      <c r="HZ133" s="166"/>
      <c r="IA133" s="166"/>
      <c r="IB133" s="166"/>
      <c r="IC133" s="166"/>
      <c r="ID133" s="166"/>
      <c r="IE133" s="166"/>
      <c r="IF133" s="166"/>
      <c r="IG133" s="166"/>
      <c r="IH133" s="166"/>
      <c r="II133" s="166"/>
      <c r="IJ133" s="166"/>
      <c r="IK133" s="166"/>
      <c r="IL133" s="166"/>
      <c r="IM133" s="166"/>
      <c r="IN133" s="166"/>
      <c r="IO133" s="166"/>
      <c r="IP133" s="166"/>
      <c r="IQ133" s="166"/>
      <c r="IR133" s="166"/>
      <c r="IS133" s="166"/>
      <c r="IT133" s="166"/>
      <c r="IU133" s="166"/>
    </row>
    <row r="134" spans="1:255" s="177" customFormat="1" ht="15.75">
      <c r="A134" s="905"/>
      <c r="B134" s="905"/>
      <c r="C134" s="506" t="s">
        <v>958</v>
      </c>
      <c r="D134" s="498">
        <v>92</v>
      </c>
      <c r="E134" s="498" t="s">
        <v>533</v>
      </c>
      <c r="F134" s="505"/>
      <c r="G134" s="503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6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6"/>
      <c r="CB134" s="166"/>
      <c r="CC134" s="166"/>
      <c r="CD134" s="166"/>
      <c r="CE134" s="166"/>
      <c r="CF134" s="166"/>
      <c r="CG134" s="166"/>
      <c r="CH134" s="166"/>
      <c r="CI134" s="166"/>
      <c r="CJ134" s="166"/>
      <c r="CK134" s="166"/>
      <c r="CL134" s="166"/>
      <c r="CM134" s="166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66"/>
      <c r="DF134" s="166"/>
      <c r="DG134" s="166"/>
      <c r="DH134" s="166"/>
      <c r="DI134" s="166"/>
      <c r="DJ134" s="166"/>
      <c r="DK134" s="166"/>
      <c r="DL134" s="166"/>
      <c r="DM134" s="166"/>
      <c r="DN134" s="166"/>
      <c r="DO134" s="166"/>
      <c r="DP134" s="166"/>
      <c r="DQ134" s="166"/>
      <c r="DR134" s="166"/>
      <c r="DS134" s="166"/>
      <c r="DT134" s="166"/>
      <c r="DU134" s="166"/>
      <c r="DV134" s="166"/>
      <c r="DW134" s="166"/>
      <c r="DX134" s="166"/>
      <c r="DY134" s="166"/>
      <c r="DZ134" s="166"/>
      <c r="EA134" s="166"/>
      <c r="EB134" s="166"/>
      <c r="EC134" s="166"/>
      <c r="ED134" s="166"/>
      <c r="EE134" s="166"/>
      <c r="EF134" s="166"/>
      <c r="EG134" s="166"/>
      <c r="EH134" s="166"/>
      <c r="EI134" s="166"/>
      <c r="EJ134" s="166"/>
      <c r="EK134" s="166"/>
      <c r="EL134" s="166"/>
      <c r="EM134" s="166"/>
      <c r="EN134" s="166"/>
      <c r="EO134" s="166"/>
      <c r="EP134" s="166"/>
      <c r="EQ134" s="166"/>
      <c r="ER134" s="166"/>
      <c r="ES134" s="166"/>
      <c r="ET134" s="166"/>
      <c r="EU134" s="166"/>
      <c r="EV134" s="166"/>
      <c r="EW134" s="166"/>
      <c r="EX134" s="166"/>
      <c r="EY134" s="166"/>
      <c r="EZ134" s="166"/>
      <c r="FA134" s="166"/>
      <c r="FB134" s="166"/>
      <c r="FC134" s="166"/>
      <c r="FD134" s="166"/>
      <c r="FE134" s="166"/>
      <c r="FF134" s="166"/>
      <c r="FG134" s="166"/>
      <c r="FH134" s="166"/>
      <c r="FI134" s="166"/>
      <c r="FJ134" s="166"/>
      <c r="FK134" s="166"/>
      <c r="FL134" s="166"/>
      <c r="FM134" s="166"/>
      <c r="FN134" s="166"/>
      <c r="FO134" s="166"/>
      <c r="FP134" s="166"/>
      <c r="FQ134" s="166"/>
      <c r="FR134" s="166"/>
      <c r="FS134" s="166"/>
      <c r="FT134" s="166"/>
      <c r="FU134" s="166"/>
      <c r="FV134" s="166"/>
      <c r="FW134" s="166"/>
      <c r="FX134" s="166"/>
      <c r="FY134" s="166"/>
      <c r="FZ134" s="166"/>
      <c r="GA134" s="166"/>
      <c r="GB134" s="166"/>
      <c r="GC134" s="166"/>
      <c r="GD134" s="166"/>
      <c r="GE134" s="166"/>
      <c r="GF134" s="166"/>
      <c r="GG134" s="166"/>
      <c r="GH134" s="166"/>
      <c r="GI134" s="166"/>
      <c r="GJ134" s="166"/>
      <c r="GK134" s="166"/>
      <c r="GL134" s="166"/>
      <c r="GM134" s="166"/>
      <c r="GN134" s="166"/>
      <c r="GO134" s="166"/>
      <c r="GP134" s="166"/>
      <c r="GQ134" s="166"/>
      <c r="GR134" s="166"/>
      <c r="GS134" s="166"/>
      <c r="GT134" s="166"/>
      <c r="GU134" s="166"/>
      <c r="GV134" s="166"/>
      <c r="GW134" s="166"/>
      <c r="GX134" s="166"/>
      <c r="GY134" s="166"/>
      <c r="GZ134" s="166"/>
      <c r="HA134" s="166"/>
      <c r="HB134" s="166"/>
      <c r="HC134" s="166"/>
      <c r="HD134" s="166"/>
      <c r="HE134" s="166"/>
      <c r="HF134" s="166"/>
      <c r="HG134" s="166"/>
      <c r="HH134" s="166"/>
      <c r="HI134" s="166"/>
      <c r="HJ134" s="166"/>
      <c r="HK134" s="166"/>
      <c r="HL134" s="166"/>
      <c r="HM134" s="166"/>
      <c r="HN134" s="166"/>
      <c r="HO134" s="166"/>
      <c r="HP134" s="166"/>
      <c r="HQ134" s="166"/>
      <c r="HR134" s="166"/>
      <c r="HS134" s="166"/>
      <c r="HT134" s="166"/>
      <c r="HU134" s="166"/>
      <c r="HV134" s="166"/>
      <c r="HW134" s="166"/>
      <c r="HX134" s="166"/>
      <c r="HY134" s="166"/>
      <c r="HZ134" s="166"/>
      <c r="IA134" s="166"/>
      <c r="IB134" s="166"/>
      <c r="IC134" s="166"/>
      <c r="ID134" s="166"/>
      <c r="IE134" s="166"/>
      <c r="IF134" s="166"/>
      <c r="IG134" s="166"/>
      <c r="IH134" s="166"/>
      <c r="II134" s="166"/>
      <c r="IJ134" s="166"/>
      <c r="IK134" s="166"/>
      <c r="IL134" s="166"/>
      <c r="IM134" s="166"/>
      <c r="IN134" s="166"/>
      <c r="IO134" s="166"/>
      <c r="IP134" s="166"/>
      <c r="IQ134" s="166"/>
      <c r="IR134" s="166"/>
      <c r="IS134" s="166"/>
      <c r="IT134" s="166"/>
      <c r="IU134" s="166"/>
    </row>
    <row r="135" spans="1:255" s="177" customFormat="1" ht="15.75">
      <c r="A135" s="906"/>
      <c r="B135" s="906"/>
      <c r="C135" s="506" t="s">
        <v>959</v>
      </c>
      <c r="D135" s="498">
        <v>80</v>
      </c>
      <c r="E135" s="498" t="s">
        <v>533</v>
      </c>
      <c r="F135" s="505"/>
      <c r="G135" s="503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6"/>
      <c r="BQ135" s="166"/>
      <c r="BR135" s="166"/>
      <c r="BS135" s="166"/>
      <c r="BT135" s="166"/>
      <c r="BU135" s="166"/>
      <c r="BV135" s="166"/>
      <c r="BW135" s="166"/>
      <c r="BX135" s="166"/>
      <c r="BY135" s="166"/>
      <c r="BZ135" s="166"/>
      <c r="CA135" s="166"/>
      <c r="CB135" s="166"/>
      <c r="CC135" s="166"/>
      <c r="CD135" s="166"/>
      <c r="CE135" s="166"/>
      <c r="CF135" s="166"/>
      <c r="CG135" s="166"/>
      <c r="CH135" s="166"/>
      <c r="CI135" s="166"/>
      <c r="CJ135" s="166"/>
      <c r="CK135" s="166"/>
      <c r="CL135" s="166"/>
      <c r="CM135" s="166"/>
      <c r="CN135" s="166"/>
      <c r="CO135" s="166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DI135" s="166"/>
      <c r="DJ135" s="166"/>
      <c r="DK135" s="166"/>
      <c r="DL135" s="166"/>
      <c r="DM135" s="166"/>
      <c r="DN135" s="166"/>
      <c r="DO135" s="166"/>
      <c r="DP135" s="166"/>
      <c r="DQ135" s="166"/>
      <c r="DR135" s="166"/>
      <c r="DS135" s="166"/>
      <c r="DT135" s="166"/>
      <c r="DU135" s="166"/>
      <c r="DV135" s="166"/>
      <c r="DW135" s="166"/>
      <c r="DX135" s="166"/>
      <c r="DY135" s="166"/>
      <c r="DZ135" s="166"/>
      <c r="EA135" s="166"/>
      <c r="EB135" s="166"/>
      <c r="EC135" s="166"/>
      <c r="ED135" s="166"/>
      <c r="EE135" s="166"/>
      <c r="EF135" s="166"/>
      <c r="EG135" s="166"/>
      <c r="EH135" s="166"/>
      <c r="EI135" s="166"/>
      <c r="EJ135" s="166"/>
      <c r="EK135" s="166"/>
      <c r="EL135" s="166"/>
      <c r="EM135" s="166"/>
      <c r="EN135" s="166"/>
      <c r="EO135" s="166"/>
      <c r="EP135" s="166"/>
      <c r="EQ135" s="166"/>
      <c r="ER135" s="166"/>
      <c r="ES135" s="166"/>
      <c r="ET135" s="166"/>
      <c r="EU135" s="166"/>
      <c r="EV135" s="166"/>
      <c r="EW135" s="166"/>
      <c r="EX135" s="166"/>
      <c r="EY135" s="166"/>
      <c r="EZ135" s="166"/>
      <c r="FA135" s="166"/>
      <c r="FB135" s="166"/>
      <c r="FC135" s="166"/>
      <c r="FD135" s="166"/>
      <c r="FE135" s="166"/>
      <c r="FF135" s="166"/>
      <c r="FG135" s="166"/>
      <c r="FH135" s="166"/>
      <c r="FI135" s="166"/>
      <c r="FJ135" s="166"/>
      <c r="FK135" s="166"/>
      <c r="FL135" s="166"/>
      <c r="FM135" s="166"/>
      <c r="FN135" s="166"/>
      <c r="FO135" s="166"/>
      <c r="FP135" s="166"/>
      <c r="FQ135" s="166"/>
      <c r="FR135" s="166"/>
      <c r="FS135" s="166"/>
      <c r="FT135" s="166"/>
      <c r="FU135" s="166"/>
      <c r="FV135" s="166"/>
      <c r="FW135" s="166"/>
      <c r="FX135" s="166"/>
      <c r="FY135" s="166"/>
      <c r="FZ135" s="166"/>
      <c r="GA135" s="166"/>
      <c r="GB135" s="166"/>
      <c r="GC135" s="166"/>
      <c r="GD135" s="166"/>
      <c r="GE135" s="166"/>
      <c r="GF135" s="166"/>
      <c r="GG135" s="166"/>
      <c r="GH135" s="166"/>
      <c r="GI135" s="166"/>
      <c r="GJ135" s="166"/>
      <c r="GK135" s="166"/>
      <c r="GL135" s="166"/>
      <c r="GM135" s="166"/>
      <c r="GN135" s="166"/>
      <c r="GO135" s="166"/>
      <c r="GP135" s="166"/>
      <c r="GQ135" s="166"/>
      <c r="GR135" s="166"/>
      <c r="GS135" s="166"/>
      <c r="GT135" s="166"/>
      <c r="GU135" s="166"/>
      <c r="GV135" s="166"/>
      <c r="GW135" s="166"/>
      <c r="GX135" s="166"/>
      <c r="GY135" s="166"/>
      <c r="GZ135" s="166"/>
      <c r="HA135" s="166"/>
      <c r="HB135" s="166"/>
      <c r="HC135" s="166"/>
      <c r="HD135" s="166"/>
      <c r="HE135" s="166"/>
      <c r="HF135" s="166"/>
      <c r="HG135" s="166"/>
      <c r="HH135" s="166"/>
      <c r="HI135" s="166"/>
      <c r="HJ135" s="166"/>
      <c r="HK135" s="166"/>
      <c r="HL135" s="166"/>
      <c r="HM135" s="166"/>
      <c r="HN135" s="166"/>
      <c r="HO135" s="166"/>
      <c r="HP135" s="166"/>
      <c r="HQ135" s="166"/>
      <c r="HR135" s="166"/>
      <c r="HS135" s="166"/>
      <c r="HT135" s="166"/>
      <c r="HU135" s="166"/>
      <c r="HV135" s="166"/>
      <c r="HW135" s="166"/>
      <c r="HX135" s="166"/>
      <c r="HY135" s="166"/>
      <c r="HZ135" s="166"/>
      <c r="IA135" s="166"/>
      <c r="IB135" s="166"/>
      <c r="IC135" s="166"/>
      <c r="ID135" s="166"/>
      <c r="IE135" s="166"/>
      <c r="IF135" s="166"/>
      <c r="IG135" s="166"/>
      <c r="IH135" s="166"/>
      <c r="II135" s="166"/>
      <c r="IJ135" s="166"/>
      <c r="IK135" s="166"/>
      <c r="IL135" s="166"/>
      <c r="IM135" s="166"/>
      <c r="IN135" s="166"/>
      <c r="IO135" s="166"/>
      <c r="IP135" s="166"/>
      <c r="IQ135" s="166"/>
      <c r="IR135" s="166"/>
      <c r="IS135" s="166"/>
      <c r="IT135" s="166"/>
      <c r="IU135" s="166"/>
    </row>
    <row r="136" spans="1:7" ht="15.75">
      <c r="A136" s="599"/>
      <c r="B136" s="599"/>
      <c r="C136" s="258"/>
      <c r="D136" s="497"/>
      <c r="E136" s="498"/>
      <c r="F136" s="505"/>
      <c r="G136" s="500"/>
    </row>
    <row r="137" spans="1:7" ht="63">
      <c r="A137" s="904">
        <v>6</v>
      </c>
      <c r="B137" s="904" t="s">
        <v>960</v>
      </c>
      <c r="C137" s="501" t="s">
        <v>961</v>
      </c>
      <c r="D137" s="506"/>
      <c r="E137" s="506"/>
      <c r="F137" s="505"/>
      <c r="G137" s="260"/>
    </row>
    <row r="138" spans="1:7" ht="15.75">
      <c r="A138" s="906"/>
      <c r="B138" s="906"/>
      <c r="C138" s="506" t="s">
        <v>962</v>
      </c>
      <c r="D138" s="565">
        <v>0.5</v>
      </c>
      <c r="E138" s="506"/>
      <c r="F138" s="505"/>
      <c r="G138" s="260"/>
    </row>
    <row r="139" spans="1:7" ht="15.75">
      <c r="A139" s="565"/>
      <c r="B139" s="565"/>
      <c r="C139" s="506"/>
      <c r="D139" s="506"/>
      <c r="E139" s="506"/>
      <c r="F139" s="505"/>
      <c r="G139" s="260"/>
    </row>
    <row r="140" spans="1:7" ht="31.5">
      <c r="A140" s="904">
        <v>7</v>
      </c>
      <c r="B140" s="904" t="s">
        <v>963</v>
      </c>
      <c r="C140" s="506" t="s">
        <v>964</v>
      </c>
      <c r="D140" s="506"/>
      <c r="E140" s="506"/>
      <c r="F140" s="505"/>
      <c r="G140" s="544"/>
    </row>
    <row r="141" spans="1:7" ht="15.75">
      <c r="A141" s="906"/>
      <c r="B141" s="906"/>
      <c r="C141" s="506" t="s">
        <v>330</v>
      </c>
      <c r="D141" s="498">
        <v>80</v>
      </c>
      <c r="E141" s="498" t="s">
        <v>10</v>
      </c>
      <c r="F141" s="505"/>
      <c r="G141" s="519"/>
    </row>
    <row r="142" spans="1:7" ht="15.75">
      <c r="A142" s="599"/>
      <c r="B142" s="599"/>
      <c r="C142" s="258"/>
      <c r="D142" s="497"/>
      <c r="E142" s="498"/>
      <c r="F142" s="505"/>
      <c r="G142" s="500"/>
    </row>
    <row r="143" spans="1:7" ht="97.5" customHeight="1">
      <c r="A143" s="904">
        <v>8</v>
      </c>
      <c r="B143" s="904" t="s">
        <v>965</v>
      </c>
      <c r="C143" s="501" t="s">
        <v>966</v>
      </c>
      <c r="D143" s="517"/>
      <c r="E143" s="498"/>
      <c r="F143" s="505"/>
      <c r="G143" s="566"/>
    </row>
    <row r="144" spans="1:7" ht="15.75">
      <c r="A144" s="905"/>
      <c r="B144" s="905"/>
      <c r="C144" s="506" t="s">
        <v>967</v>
      </c>
      <c r="D144" s="498">
        <f>D25</f>
        <v>14</v>
      </c>
      <c r="E144" s="498" t="s">
        <v>533</v>
      </c>
      <c r="F144" s="505"/>
      <c r="G144" s="503"/>
    </row>
    <row r="145" spans="1:7" ht="19.5" customHeight="1">
      <c r="A145" s="905"/>
      <c r="B145" s="905"/>
      <c r="C145" s="506" t="s">
        <v>968</v>
      </c>
      <c r="D145" s="498">
        <f>D26+D129</f>
        <v>180</v>
      </c>
      <c r="E145" s="498" t="s">
        <v>533</v>
      </c>
      <c r="F145" s="505"/>
      <c r="G145" s="503"/>
    </row>
    <row r="146" spans="1:7" ht="15.75">
      <c r="A146" s="905"/>
      <c r="B146" s="905"/>
      <c r="C146" s="506" t="s">
        <v>969</v>
      </c>
      <c r="D146" s="498">
        <f aca="true" t="shared" si="0" ref="D146:D151">D130</f>
        <v>96</v>
      </c>
      <c r="E146" s="498" t="s">
        <v>533</v>
      </c>
      <c r="F146" s="505"/>
      <c r="G146" s="503"/>
    </row>
    <row r="147" spans="1:7" ht="15.75">
      <c r="A147" s="905"/>
      <c r="B147" s="905"/>
      <c r="C147" s="506" t="s">
        <v>970</v>
      </c>
      <c r="D147" s="498">
        <f t="shared" si="0"/>
        <v>52</v>
      </c>
      <c r="E147" s="498" t="s">
        <v>533</v>
      </c>
      <c r="F147" s="505"/>
      <c r="G147" s="503"/>
    </row>
    <row r="148" spans="1:7" ht="15.75">
      <c r="A148" s="905"/>
      <c r="B148" s="905"/>
      <c r="C148" s="506" t="s">
        <v>971</v>
      </c>
      <c r="D148" s="498">
        <f t="shared" si="0"/>
        <v>28</v>
      </c>
      <c r="E148" s="498" t="s">
        <v>533</v>
      </c>
      <c r="F148" s="505"/>
      <c r="G148" s="503"/>
    </row>
    <row r="149" spans="1:7" ht="15.75">
      <c r="A149" s="905"/>
      <c r="B149" s="905"/>
      <c r="C149" s="506" t="s">
        <v>972</v>
      </c>
      <c r="D149" s="498">
        <f t="shared" si="0"/>
        <v>10</v>
      </c>
      <c r="E149" s="498" t="s">
        <v>533</v>
      </c>
      <c r="F149" s="505"/>
      <c r="G149" s="503"/>
    </row>
    <row r="150" spans="1:7" ht="15.75">
      <c r="A150" s="905"/>
      <c r="B150" s="905"/>
      <c r="C150" s="506" t="s">
        <v>973</v>
      </c>
      <c r="D150" s="498">
        <f t="shared" si="0"/>
        <v>92</v>
      </c>
      <c r="E150" s="498" t="s">
        <v>533</v>
      </c>
      <c r="F150" s="505"/>
      <c r="G150" s="503"/>
    </row>
    <row r="151" spans="1:7" ht="15.75">
      <c r="A151" s="906"/>
      <c r="B151" s="906"/>
      <c r="C151" s="506" t="s">
        <v>974</v>
      </c>
      <c r="D151" s="498">
        <f t="shared" si="0"/>
        <v>80</v>
      </c>
      <c r="E151" s="498" t="s">
        <v>533</v>
      </c>
      <c r="F151" s="505"/>
      <c r="G151" s="503"/>
    </row>
    <row r="152" spans="1:7" ht="15.75">
      <c r="A152" s="603"/>
      <c r="B152" s="603"/>
      <c r="C152" s="506"/>
      <c r="D152" s="498"/>
      <c r="E152" s="498"/>
      <c r="F152" s="502"/>
      <c r="G152" s="503"/>
    </row>
    <row r="153" spans="1:7" ht="105" customHeight="1">
      <c r="A153" s="904">
        <v>9</v>
      </c>
      <c r="B153" s="904" t="s">
        <v>975</v>
      </c>
      <c r="C153" s="501" t="s">
        <v>976</v>
      </c>
      <c r="D153" s="517"/>
      <c r="E153" s="498"/>
      <c r="F153" s="505"/>
      <c r="G153" s="566"/>
    </row>
    <row r="154" spans="1:7" ht="15.75">
      <c r="A154" s="906"/>
      <c r="B154" s="906"/>
      <c r="C154" s="258" t="s">
        <v>977</v>
      </c>
      <c r="D154" s="517">
        <v>168</v>
      </c>
      <c r="E154" s="498" t="s">
        <v>533</v>
      </c>
      <c r="F154" s="505"/>
      <c r="G154" s="503"/>
    </row>
    <row r="155" spans="1:7" ht="15.75">
      <c r="A155" s="517"/>
      <c r="B155" s="517"/>
      <c r="C155" s="258"/>
      <c r="D155" s="517"/>
      <c r="E155" s="498"/>
      <c r="F155" s="505"/>
      <c r="G155" s="503"/>
    </row>
    <row r="156" spans="1:7" ht="63">
      <c r="A156" s="922">
        <v>10</v>
      </c>
      <c r="B156" s="922" t="s">
        <v>978</v>
      </c>
      <c r="C156" s="501" t="s">
        <v>979</v>
      </c>
      <c r="D156" s="517"/>
      <c r="E156" s="517"/>
      <c r="F156" s="516"/>
      <c r="G156" s="567"/>
    </row>
    <row r="157" spans="1:7" ht="15.75">
      <c r="A157" s="924"/>
      <c r="B157" s="924"/>
      <c r="C157" s="506" t="s">
        <v>962</v>
      </c>
      <c r="D157" s="568">
        <v>0.5</v>
      </c>
      <c r="E157" s="569"/>
      <c r="F157" s="516"/>
      <c r="G157" s="570"/>
    </row>
    <row r="158" spans="1:7" ht="15.75">
      <c r="A158" s="603"/>
      <c r="B158" s="603"/>
      <c r="C158" s="506"/>
      <c r="D158" s="498"/>
      <c r="E158" s="498"/>
      <c r="F158" s="502"/>
      <c r="G158" s="503"/>
    </row>
    <row r="159" spans="1:7" ht="63">
      <c r="A159" s="607">
        <v>11</v>
      </c>
      <c r="B159" s="607" t="s">
        <v>980</v>
      </c>
      <c r="C159" s="501" t="s">
        <v>981</v>
      </c>
      <c r="D159" s="517"/>
      <c r="E159" s="517"/>
      <c r="F159" s="505"/>
      <c r="G159" s="544"/>
    </row>
    <row r="160" spans="1:7" ht="15.75">
      <c r="A160" s="517"/>
      <c r="B160" s="517"/>
      <c r="C160" s="506" t="s">
        <v>913</v>
      </c>
      <c r="D160" s="517">
        <v>29</v>
      </c>
      <c r="E160" s="517" t="s">
        <v>23</v>
      </c>
      <c r="F160" s="505"/>
      <c r="G160" s="519"/>
    </row>
    <row r="161" spans="1:7" ht="15.75">
      <c r="A161" s="603"/>
      <c r="B161" s="603"/>
      <c r="C161" s="506"/>
      <c r="D161" s="498"/>
      <c r="E161" s="498"/>
      <c r="F161" s="502"/>
      <c r="G161" s="503"/>
    </row>
    <row r="162" spans="1:7" ht="31.5">
      <c r="A162" s="927">
        <v>12</v>
      </c>
      <c r="B162" s="927" t="s">
        <v>982</v>
      </c>
      <c r="C162" s="501" t="s">
        <v>909</v>
      </c>
      <c r="D162" s="517"/>
      <c r="E162" s="517"/>
      <c r="F162" s="505"/>
      <c r="G162" s="544"/>
    </row>
    <row r="163" spans="1:7" ht="15.75">
      <c r="A163" s="929"/>
      <c r="B163" s="929"/>
      <c r="C163" s="506" t="s">
        <v>913</v>
      </c>
      <c r="D163" s="517">
        <v>58</v>
      </c>
      <c r="E163" s="517" t="s">
        <v>23</v>
      </c>
      <c r="F163" s="505"/>
      <c r="G163" s="519"/>
    </row>
    <row r="164" spans="1:7" ht="15.75">
      <c r="A164" s="603"/>
      <c r="B164" s="603"/>
      <c r="C164" s="506"/>
      <c r="D164" s="498"/>
      <c r="E164" s="498"/>
      <c r="F164" s="502"/>
      <c r="G164" s="503"/>
    </row>
    <row r="165" spans="1:7" ht="111" customHeight="1">
      <c r="A165" s="904">
        <v>13</v>
      </c>
      <c r="B165" s="904" t="s">
        <v>983</v>
      </c>
      <c r="C165" s="501" t="s">
        <v>984</v>
      </c>
      <c r="D165" s="517"/>
      <c r="E165" s="517"/>
      <c r="F165" s="505"/>
      <c r="G165" s="519"/>
    </row>
    <row r="166" spans="1:7" ht="15.75">
      <c r="A166" s="905"/>
      <c r="B166" s="905"/>
      <c r="C166" s="501" t="s">
        <v>985</v>
      </c>
      <c r="D166" s="517"/>
      <c r="E166" s="517"/>
      <c r="F166" s="505"/>
      <c r="G166" s="519"/>
    </row>
    <row r="167" spans="1:7" ht="15.75">
      <c r="A167" s="905"/>
      <c r="B167" s="905"/>
      <c r="C167" s="504" t="s">
        <v>986</v>
      </c>
      <c r="D167" s="517"/>
      <c r="E167" s="517"/>
      <c r="F167" s="505"/>
      <c r="G167" s="519"/>
    </row>
    <row r="168" spans="1:7" ht="15.75">
      <c r="A168" s="905"/>
      <c r="B168" s="905"/>
      <c r="C168" s="504" t="s">
        <v>987</v>
      </c>
      <c r="D168" s="517"/>
      <c r="E168" s="517"/>
      <c r="F168" s="505"/>
      <c r="G168" s="519"/>
    </row>
    <row r="169" spans="1:7" ht="15.75">
      <c r="A169" s="906"/>
      <c r="B169" s="906"/>
      <c r="C169" s="504" t="s">
        <v>1123</v>
      </c>
      <c r="D169" s="498">
        <v>2</v>
      </c>
      <c r="E169" s="498" t="s">
        <v>858</v>
      </c>
      <c r="F169" s="505"/>
      <c r="G169" s="519"/>
    </row>
    <row r="170" spans="1:7" ht="15.75">
      <c r="A170" s="517"/>
      <c r="B170" s="517"/>
      <c r="C170" s="506"/>
      <c r="D170" s="517"/>
      <c r="E170" s="517"/>
      <c r="F170" s="505"/>
      <c r="G170" s="519"/>
    </row>
    <row r="171" spans="1:7" ht="163.5" customHeight="1">
      <c r="A171" s="904">
        <v>14</v>
      </c>
      <c r="B171" s="904" t="s">
        <v>988</v>
      </c>
      <c r="C171" s="501" t="s">
        <v>989</v>
      </c>
      <c r="D171" s="517"/>
      <c r="E171" s="517"/>
      <c r="F171" s="505"/>
      <c r="G171" s="519"/>
    </row>
    <row r="172" spans="1:7" ht="15.75">
      <c r="A172" s="906"/>
      <c r="B172" s="906"/>
      <c r="C172" s="504" t="s">
        <v>1123</v>
      </c>
      <c r="D172" s="498">
        <v>1</v>
      </c>
      <c r="E172" s="498" t="s">
        <v>858</v>
      </c>
      <c r="F172" s="505"/>
      <c r="G172" s="519"/>
    </row>
    <row r="173" spans="1:7" ht="16.5" customHeight="1">
      <c r="A173" s="517"/>
      <c r="B173" s="517"/>
      <c r="C173" s="506"/>
      <c r="D173" s="517"/>
      <c r="E173" s="517"/>
      <c r="F173" s="505"/>
      <c r="G173" s="519"/>
    </row>
    <row r="174" spans="1:7" ht="16.5" customHeight="1">
      <c r="A174" s="933">
        <v>15</v>
      </c>
      <c r="B174" s="933" t="s">
        <v>990</v>
      </c>
      <c r="C174" s="571" t="s">
        <v>991</v>
      </c>
      <c r="D174" s="560"/>
      <c r="E174" s="560"/>
      <c r="F174" s="572"/>
      <c r="G174" s="562"/>
    </row>
    <row r="175" spans="1:7" ht="16.5" customHeight="1">
      <c r="A175" s="934"/>
      <c r="B175" s="934"/>
      <c r="C175" s="573" t="s">
        <v>992</v>
      </c>
      <c r="D175" s="532"/>
      <c r="E175" s="533"/>
      <c r="F175" s="574"/>
      <c r="G175" s="535"/>
    </row>
    <row r="176" spans="1:7" ht="16.5" customHeight="1">
      <c r="A176" s="934"/>
      <c r="B176" s="934"/>
      <c r="C176" s="573" t="s">
        <v>993</v>
      </c>
      <c r="D176" s="575"/>
      <c r="E176" s="575"/>
      <c r="F176" s="576"/>
      <c r="G176" s="577"/>
    </row>
    <row r="177" spans="1:7" ht="16.5" customHeight="1">
      <c r="A177" s="934"/>
      <c r="B177" s="934"/>
      <c r="C177" s="573" t="s">
        <v>1123</v>
      </c>
      <c r="D177" s="575">
        <v>2</v>
      </c>
      <c r="E177" s="575" t="s">
        <v>23</v>
      </c>
      <c r="F177" s="578"/>
      <c r="G177" s="577"/>
    </row>
    <row r="178" spans="1:7" ht="11.25" customHeight="1">
      <c r="A178" s="934"/>
      <c r="B178" s="934"/>
      <c r="C178" s="571"/>
      <c r="D178" s="560"/>
      <c r="E178" s="560"/>
      <c r="F178" s="572"/>
      <c r="G178" s="562"/>
    </row>
    <row r="179" spans="1:7" ht="15">
      <c r="A179" s="934"/>
      <c r="B179" s="934"/>
      <c r="C179" s="555" t="s">
        <v>994</v>
      </c>
      <c r="D179" s="536"/>
      <c r="E179" s="242"/>
      <c r="F179" s="537"/>
      <c r="G179" s="538"/>
    </row>
    <row r="180" spans="1:7" ht="15">
      <c r="A180" s="934"/>
      <c r="B180" s="934"/>
      <c r="C180" s="555" t="s">
        <v>995</v>
      </c>
      <c r="D180" s="560"/>
      <c r="E180" s="560"/>
      <c r="F180" s="572"/>
      <c r="G180" s="562"/>
    </row>
    <row r="181" spans="1:7" ht="15">
      <c r="A181" s="934"/>
      <c r="B181" s="934"/>
      <c r="C181" s="555" t="s">
        <v>1123</v>
      </c>
      <c r="D181" s="560">
        <v>3</v>
      </c>
      <c r="E181" s="560" t="s">
        <v>23</v>
      </c>
      <c r="F181" s="561"/>
      <c r="G181" s="562"/>
    </row>
    <row r="182" spans="1:7" ht="12" customHeight="1">
      <c r="A182" s="934"/>
      <c r="B182" s="934"/>
      <c r="C182" s="555"/>
      <c r="D182" s="560"/>
      <c r="E182" s="560"/>
      <c r="F182" s="561"/>
      <c r="G182" s="562"/>
    </row>
    <row r="183" spans="1:7" ht="15">
      <c r="A183" s="934"/>
      <c r="B183" s="934"/>
      <c r="C183" s="555" t="s">
        <v>996</v>
      </c>
      <c r="D183" s="536"/>
      <c r="E183" s="242"/>
      <c r="F183" s="537"/>
      <c r="G183" s="538"/>
    </row>
    <row r="184" spans="1:7" ht="15">
      <c r="A184" s="934"/>
      <c r="B184" s="934"/>
      <c r="C184" s="555" t="s">
        <v>997</v>
      </c>
      <c r="D184" s="560"/>
      <c r="E184" s="560"/>
      <c r="F184" s="572"/>
      <c r="G184" s="562"/>
    </row>
    <row r="185" spans="1:7" ht="15">
      <c r="A185" s="935"/>
      <c r="B185" s="935"/>
      <c r="C185" s="555" t="s">
        <v>1123</v>
      </c>
      <c r="D185" s="560">
        <v>3</v>
      </c>
      <c r="E185" s="560" t="s">
        <v>23</v>
      </c>
      <c r="F185" s="561"/>
      <c r="G185" s="562"/>
    </row>
    <row r="186" spans="1:7" ht="15.75">
      <c r="A186" s="603"/>
      <c r="B186" s="603"/>
      <c r="C186" s="506"/>
      <c r="D186" s="498"/>
      <c r="E186" s="498"/>
      <c r="F186" s="502"/>
      <c r="G186" s="503"/>
    </row>
    <row r="187" spans="1:8" ht="15.75">
      <c r="A187" s="930" t="s">
        <v>998</v>
      </c>
      <c r="B187" s="931"/>
      <c r="C187" s="931"/>
      <c r="D187" s="931"/>
      <c r="E187" s="931"/>
      <c r="F187" s="932"/>
      <c r="G187" s="621"/>
      <c r="H187" s="182"/>
    </row>
    <row r="188" spans="1:7" ht="15.75">
      <c r="A188" s="608"/>
      <c r="B188" s="608"/>
      <c r="C188" s="563"/>
      <c r="D188" s="497"/>
      <c r="E188" s="498"/>
      <c r="F188" s="499"/>
      <c r="G188" s="260"/>
    </row>
    <row r="189" spans="1:7" ht="15.75">
      <c r="A189" s="909" t="s">
        <v>999</v>
      </c>
      <c r="B189" s="909"/>
      <c r="C189" s="909"/>
      <c r="D189" s="617"/>
      <c r="E189" s="618"/>
      <c r="F189" s="619"/>
      <c r="G189" s="620"/>
    </row>
    <row r="190" spans="1:7" ht="15.75">
      <c r="A190" s="608"/>
      <c r="B190" s="608"/>
      <c r="C190" s="563"/>
      <c r="D190" s="497"/>
      <c r="E190" s="498"/>
      <c r="F190" s="499"/>
      <c r="G190" s="260"/>
    </row>
    <row r="191" spans="1:7" ht="73.5" customHeight="1">
      <c r="A191" s="936">
        <v>1</v>
      </c>
      <c r="B191" s="936" t="s">
        <v>1000</v>
      </c>
      <c r="C191" s="579" t="s">
        <v>1001</v>
      </c>
      <c r="D191" s="575"/>
      <c r="E191" s="575"/>
      <c r="F191" s="580"/>
      <c r="G191" s="581"/>
    </row>
    <row r="192" spans="1:7" ht="15.75">
      <c r="A192" s="937"/>
      <c r="B192" s="937"/>
      <c r="C192" s="579"/>
      <c r="D192" s="575"/>
      <c r="E192" s="575"/>
      <c r="F192" s="580"/>
      <c r="G192" s="581"/>
    </row>
    <row r="193" spans="1:7" ht="15.75">
      <c r="A193" s="937"/>
      <c r="B193" s="937"/>
      <c r="C193" s="582" t="s">
        <v>1002</v>
      </c>
      <c r="D193" s="575"/>
      <c r="E193" s="575"/>
      <c r="F193" s="580"/>
      <c r="G193" s="581"/>
    </row>
    <row r="194" spans="1:7" ht="15.75">
      <c r="A194" s="937"/>
      <c r="B194" s="937"/>
      <c r="C194" s="579" t="s">
        <v>1003</v>
      </c>
      <c r="D194" s="575"/>
      <c r="E194" s="575"/>
      <c r="F194" s="580"/>
      <c r="G194" s="581"/>
    </row>
    <row r="195" spans="1:7" ht="15">
      <c r="A195" s="937"/>
      <c r="B195" s="937"/>
      <c r="C195" s="579" t="s">
        <v>1123</v>
      </c>
      <c r="D195" s="575">
        <v>2</v>
      </c>
      <c r="E195" s="575" t="s">
        <v>858</v>
      </c>
      <c r="F195" s="578"/>
      <c r="G195" s="577"/>
    </row>
    <row r="196" spans="1:7" ht="15.75">
      <c r="A196" s="937"/>
      <c r="B196" s="937"/>
      <c r="C196" s="579"/>
      <c r="D196" s="575"/>
      <c r="E196" s="575"/>
      <c r="F196" s="580"/>
      <c r="G196" s="581"/>
    </row>
    <row r="197" spans="1:7" ht="15.75">
      <c r="A197" s="937"/>
      <c r="B197" s="937"/>
      <c r="C197" s="582" t="s">
        <v>1004</v>
      </c>
      <c r="D197" s="575"/>
      <c r="E197" s="575"/>
      <c r="F197" s="580"/>
      <c r="G197" s="581"/>
    </row>
    <row r="198" spans="1:7" ht="15.75">
      <c r="A198" s="937"/>
      <c r="B198" s="937"/>
      <c r="C198" s="579" t="s">
        <v>1005</v>
      </c>
      <c r="D198" s="575"/>
      <c r="E198" s="575"/>
      <c r="F198" s="580"/>
      <c r="G198" s="581"/>
    </row>
    <row r="199" spans="1:7" ht="15">
      <c r="A199" s="938"/>
      <c r="B199" s="938"/>
      <c r="C199" s="579" t="s">
        <v>1123</v>
      </c>
      <c r="D199" s="575">
        <v>2</v>
      </c>
      <c r="E199" s="575" t="s">
        <v>858</v>
      </c>
      <c r="F199" s="578"/>
      <c r="G199" s="577"/>
    </row>
    <row r="200" spans="1:7" ht="12" customHeight="1">
      <c r="A200" s="609"/>
      <c r="B200" s="609"/>
      <c r="C200" s="583"/>
      <c r="D200" s="584"/>
      <c r="E200" s="585"/>
      <c r="F200" s="586"/>
      <c r="G200" s="587"/>
    </row>
    <row r="201" spans="1:7" ht="15.75">
      <c r="A201" s="939" t="s">
        <v>1006</v>
      </c>
      <c r="B201" s="940"/>
      <c r="C201" s="940"/>
      <c r="D201" s="940"/>
      <c r="E201" s="940"/>
      <c r="F201" s="941"/>
      <c r="G201" s="621"/>
    </row>
    <row r="202" spans="1:7" ht="9.75" customHeight="1">
      <c r="A202" s="608"/>
      <c r="B202" s="608"/>
      <c r="C202" s="563"/>
      <c r="D202" s="497"/>
      <c r="E202" s="498"/>
      <c r="F202" s="499"/>
      <c r="G202" s="260"/>
    </row>
    <row r="203" spans="1:255" s="162" customFormat="1" ht="32.25" customHeight="1">
      <c r="A203" s="910" t="s">
        <v>1007</v>
      </c>
      <c r="B203" s="910"/>
      <c r="C203" s="910"/>
      <c r="D203" s="617"/>
      <c r="E203" s="618"/>
      <c r="F203" s="619"/>
      <c r="G203" s="620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  <c r="CN203" s="161"/>
      <c r="CO203" s="161"/>
      <c r="CP203" s="161"/>
      <c r="CQ203" s="161"/>
      <c r="CR203" s="161"/>
      <c r="CS203" s="161"/>
      <c r="CT203" s="161"/>
      <c r="CU203" s="161"/>
      <c r="CV203" s="161"/>
      <c r="CW203" s="161"/>
      <c r="CX203" s="161"/>
      <c r="CY203" s="161"/>
      <c r="CZ203" s="161"/>
      <c r="DA203" s="161"/>
      <c r="DB203" s="161"/>
      <c r="DC203" s="161"/>
      <c r="DD203" s="161"/>
      <c r="DE203" s="161"/>
      <c r="DF203" s="161"/>
      <c r="DG203" s="161"/>
      <c r="DH203" s="161"/>
      <c r="DI203" s="161"/>
      <c r="DJ203" s="161"/>
      <c r="DK203" s="161"/>
      <c r="DL203" s="161"/>
      <c r="DM203" s="161"/>
      <c r="DN203" s="161"/>
      <c r="DO203" s="161"/>
      <c r="DP203" s="161"/>
      <c r="DQ203" s="161"/>
      <c r="DR203" s="161"/>
      <c r="DS203" s="161"/>
      <c r="DT203" s="161"/>
      <c r="DU203" s="161"/>
      <c r="DV203" s="161"/>
      <c r="DW203" s="161"/>
      <c r="DX203" s="161"/>
      <c r="DY203" s="161"/>
      <c r="DZ203" s="161"/>
      <c r="EA203" s="161"/>
      <c r="EB203" s="161"/>
      <c r="EC203" s="161"/>
      <c r="ED203" s="161"/>
      <c r="EE203" s="161"/>
      <c r="EF203" s="161"/>
      <c r="EG203" s="161"/>
      <c r="EH203" s="161"/>
      <c r="EI203" s="161"/>
      <c r="EJ203" s="161"/>
      <c r="EK203" s="161"/>
      <c r="EL203" s="161"/>
      <c r="EM203" s="161"/>
      <c r="EN203" s="161"/>
      <c r="EO203" s="161"/>
      <c r="EP203" s="161"/>
      <c r="EQ203" s="161"/>
      <c r="ER203" s="161"/>
      <c r="ES203" s="161"/>
      <c r="ET203" s="161"/>
      <c r="EU203" s="161"/>
      <c r="EV203" s="161"/>
      <c r="EW203" s="161"/>
      <c r="EX203" s="161"/>
      <c r="EY203" s="161"/>
      <c r="EZ203" s="161"/>
      <c r="FA203" s="161"/>
      <c r="FB203" s="161"/>
      <c r="FC203" s="161"/>
      <c r="FD203" s="161"/>
      <c r="FE203" s="161"/>
      <c r="FF203" s="161"/>
      <c r="FG203" s="161"/>
      <c r="FH203" s="161"/>
      <c r="FI203" s="161"/>
      <c r="FJ203" s="161"/>
      <c r="FK203" s="161"/>
      <c r="FL203" s="161"/>
      <c r="FM203" s="161"/>
      <c r="FN203" s="161"/>
      <c r="FO203" s="161"/>
      <c r="FP203" s="161"/>
      <c r="FQ203" s="161"/>
      <c r="FR203" s="161"/>
      <c r="FS203" s="161"/>
      <c r="FT203" s="161"/>
      <c r="FU203" s="161"/>
      <c r="FV203" s="161"/>
      <c r="FW203" s="161"/>
      <c r="FX203" s="161"/>
      <c r="FY203" s="161"/>
      <c r="FZ203" s="161"/>
      <c r="GA203" s="161"/>
      <c r="GB203" s="161"/>
      <c r="GC203" s="161"/>
      <c r="GD203" s="161"/>
      <c r="GE203" s="161"/>
      <c r="GF203" s="161"/>
      <c r="GG203" s="161"/>
      <c r="GH203" s="161"/>
      <c r="GI203" s="161"/>
      <c r="GJ203" s="161"/>
      <c r="GK203" s="161"/>
      <c r="GL203" s="161"/>
      <c r="GM203" s="161"/>
      <c r="GN203" s="161"/>
      <c r="GO203" s="161"/>
      <c r="GP203" s="161"/>
      <c r="GQ203" s="161"/>
      <c r="GR203" s="161"/>
      <c r="GS203" s="161"/>
      <c r="GT203" s="161"/>
      <c r="GU203" s="161"/>
      <c r="GV203" s="161"/>
      <c r="GW203" s="161"/>
      <c r="GX203" s="161"/>
      <c r="GY203" s="161"/>
      <c r="GZ203" s="161"/>
      <c r="HA203" s="161"/>
      <c r="HB203" s="161"/>
      <c r="HC203" s="161"/>
      <c r="HD203" s="161"/>
      <c r="HE203" s="161"/>
      <c r="HF203" s="161"/>
      <c r="HG203" s="161"/>
      <c r="HH203" s="161"/>
      <c r="HI203" s="161"/>
      <c r="HJ203" s="161"/>
      <c r="HK203" s="161"/>
      <c r="HL203" s="161"/>
      <c r="HM203" s="161"/>
      <c r="HN203" s="161"/>
      <c r="HO203" s="161"/>
      <c r="HP203" s="161"/>
      <c r="HQ203" s="161"/>
      <c r="HR203" s="161"/>
      <c r="HS203" s="161"/>
      <c r="HT203" s="161"/>
      <c r="HU203" s="161"/>
      <c r="HV203" s="161"/>
      <c r="HW203" s="161"/>
      <c r="HX203" s="161"/>
      <c r="HY203" s="161"/>
      <c r="HZ203" s="161"/>
      <c r="IA203" s="161"/>
      <c r="IB203" s="161"/>
      <c r="IC203" s="161"/>
      <c r="ID203" s="161"/>
      <c r="IE203" s="161"/>
      <c r="IF203" s="161"/>
      <c r="IG203" s="161"/>
      <c r="IH203" s="161"/>
      <c r="II203" s="161"/>
      <c r="IJ203" s="161"/>
      <c r="IK203" s="161"/>
      <c r="IL203" s="161"/>
      <c r="IM203" s="161"/>
      <c r="IN203" s="161"/>
      <c r="IO203" s="161"/>
      <c r="IP203" s="161"/>
      <c r="IQ203" s="161"/>
      <c r="IR203" s="161"/>
      <c r="IS203" s="161"/>
      <c r="IT203" s="161"/>
      <c r="IU203" s="161"/>
    </row>
    <row r="204" spans="1:7" ht="12.75" customHeight="1">
      <c r="A204" s="608"/>
      <c r="B204" s="608"/>
      <c r="C204" s="563"/>
      <c r="D204" s="497"/>
      <c r="E204" s="498"/>
      <c r="F204" s="499"/>
      <c r="G204" s="260"/>
    </row>
    <row r="205" spans="1:255" s="185" customFormat="1" ht="78.75">
      <c r="A205" s="922">
        <v>1</v>
      </c>
      <c r="B205" s="922" t="s">
        <v>1008</v>
      </c>
      <c r="C205" s="501" t="s">
        <v>1009</v>
      </c>
      <c r="D205" s="517"/>
      <c r="E205" s="517"/>
      <c r="F205" s="516"/>
      <c r="G205" s="567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184"/>
      <c r="BN205" s="184"/>
      <c r="BO205" s="184"/>
      <c r="BP205" s="184"/>
      <c r="BQ205" s="184"/>
      <c r="BR205" s="184"/>
      <c r="BS205" s="184"/>
      <c r="BT205" s="184"/>
      <c r="BU205" s="184"/>
      <c r="BV205" s="184"/>
      <c r="BW205" s="184"/>
      <c r="BX205" s="184"/>
      <c r="BY205" s="184"/>
      <c r="BZ205" s="184"/>
      <c r="CA205" s="184"/>
      <c r="CB205" s="184"/>
      <c r="CC205" s="184"/>
      <c r="CD205" s="184"/>
      <c r="CE205" s="184"/>
      <c r="CF205" s="184"/>
      <c r="CG205" s="184"/>
      <c r="CH205" s="184"/>
      <c r="CI205" s="184"/>
      <c r="CJ205" s="184"/>
      <c r="CK205" s="184"/>
      <c r="CL205" s="184"/>
      <c r="CM205" s="184"/>
      <c r="CN205" s="184"/>
      <c r="CO205" s="184"/>
      <c r="CP205" s="184"/>
      <c r="CQ205" s="184"/>
      <c r="CR205" s="184"/>
      <c r="CS205" s="184"/>
      <c r="CT205" s="184"/>
      <c r="CU205" s="184"/>
      <c r="CV205" s="184"/>
      <c r="CW205" s="184"/>
      <c r="CX205" s="184"/>
      <c r="CY205" s="184"/>
      <c r="CZ205" s="184"/>
      <c r="DA205" s="184"/>
      <c r="DB205" s="184"/>
      <c r="DC205" s="184"/>
      <c r="DD205" s="184"/>
      <c r="DE205" s="184"/>
      <c r="DF205" s="184"/>
      <c r="DG205" s="184"/>
      <c r="DH205" s="184"/>
      <c r="DI205" s="184"/>
      <c r="DJ205" s="184"/>
      <c r="DK205" s="184"/>
      <c r="DL205" s="184"/>
      <c r="DM205" s="184"/>
      <c r="DN205" s="184"/>
      <c r="DO205" s="184"/>
      <c r="DP205" s="184"/>
      <c r="DQ205" s="184"/>
      <c r="DR205" s="184"/>
      <c r="DS205" s="184"/>
      <c r="DT205" s="184"/>
      <c r="DU205" s="184"/>
      <c r="DV205" s="184"/>
      <c r="DW205" s="184"/>
      <c r="DX205" s="184"/>
      <c r="DY205" s="184"/>
      <c r="DZ205" s="184"/>
      <c r="EA205" s="184"/>
      <c r="EB205" s="184"/>
      <c r="EC205" s="184"/>
      <c r="ED205" s="184"/>
      <c r="EE205" s="184"/>
      <c r="EF205" s="184"/>
      <c r="EG205" s="184"/>
      <c r="EH205" s="184"/>
      <c r="EI205" s="184"/>
      <c r="EJ205" s="184"/>
      <c r="EK205" s="184"/>
      <c r="EL205" s="184"/>
      <c r="EM205" s="184"/>
      <c r="EN205" s="184"/>
      <c r="EO205" s="184"/>
      <c r="EP205" s="184"/>
      <c r="EQ205" s="184"/>
      <c r="ER205" s="184"/>
      <c r="ES205" s="184"/>
      <c r="ET205" s="184"/>
      <c r="EU205" s="184"/>
      <c r="EV205" s="184"/>
      <c r="EW205" s="184"/>
      <c r="EX205" s="184"/>
      <c r="EY205" s="184"/>
      <c r="EZ205" s="184"/>
      <c r="FA205" s="184"/>
      <c r="FB205" s="184"/>
      <c r="FC205" s="184"/>
      <c r="FD205" s="184"/>
      <c r="FE205" s="184"/>
      <c r="FF205" s="184"/>
      <c r="FG205" s="184"/>
      <c r="FH205" s="184"/>
      <c r="FI205" s="184"/>
      <c r="FJ205" s="184"/>
      <c r="FK205" s="184"/>
      <c r="FL205" s="184"/>
      <c r="FM205" s="184"/>
      <c r="FN205" s="184"/>
      <c r="FO205" s="184"/>
      <c r="FP205" s="184"/>
      <c r="FQ205" s="184"/>
      <c r="FR205" s="184"/>
      <c r="FS205" s="184"/>
      <c r="FT205" s="184"/>
      <c r="FU205" s="184"/>
      <c r="FV205" s="184"/>
      <c r="FW205" s="184"/>
      <c r="FX205" s="184"/>
      <c r="FY205" s="184"/>
      <c r="FZ205" s="184"/>
      <c r="GA205" s="184"/>
      <c r="GB205" s="184"/>
      <c r="GC205" s="184"/>
      <c r="GD205" s="184"/>
      <c r="GE205" s="184"/>
      <c r="GF205" s="184"/>
      <c r="GG205" s="184"/>
      <c r="GH205" s="184"/>
      <c r="GI205" s="184"/>
      <c r="GJ205" s="184"/>
      <c r="GK205" s="184"/>
      <c r="GL205" s="184"/>
      <c r="GM205" s="184"/>
      <c r="GN205" s="184"/>
      <c r="GO205" s="184"/>
      <c r="GP205" s="184"/>
      <c r="GQ205" s="184"/>
      <c r="GR205" s="184"/>
      <c r="GS205" s="184"/>
      <c r="GT205" s="184"/>
      <c r="GU205" s="184"/>
      <c r="GV205" s="184"/>
      <c r="GW205" s="184"/>
      <c r="GX205" s="184"/>
      <c r="GY205" s="184"/>
      <c r="GZ205" s="184"/>
      <c r="HA205" s="184"/>
      <c r="HB205" s="184"/>
      <c r="HC205" s="184"/>
      <c r="HD205" s="184"/>
      <c r="HE205" s="184"/>
      <c r="HF205" s="184"/>
      <c r="HG205" s="184"/>
      <c r="HH205" s="184"/>
      <c r="HI205" s="184"/>
      <c r="HJ205" s="184"/>
      <c r="HK205" s="184"/>
      <c r="HL205" s="184"/>
      <c r="HM205" s="184"/>
      <c r="HN205" s="184"/>
      <c r="HO205" s="184"/>
      <c r="HP205" s="184"/>
      <c r="HQ205" s="184"/>
      <c r="HR205" s="184"/>
      <c r="HS205" s="184"/>
      <c r="HT205" s="184"/>
      <c r="HU205" s="184"/>
      <c r="HV205" s="184"/>
      <c r="HW205" s="184"/>
      <c r="HX205" s="184"/>
      <c r="HY205" s="184"/>
      <c r="HZ205" s="184"/>
      <c r="IA205" s="184"/>
      <c r="IB205" s="184"/>
      <c r="IC205" s="184"/>
      <c r="ID205" s="184"/>
      <c r="IE205" s="184"/>
      <c r="IF205" s="184"/>
      <c r="IG205" s="184"/>
      <c r="IH205" s="184"/>
      <c r="II205" s="184"/>
      <c r="IJ205" s="184"/>
      <c r="IK205" s="184"/>
      <c r="IL205" s="184"/>
      <c r="IM205" s="184"/>
      <c r="IN205" s="184"/>
      <c r="IO205" s="184"/>
      <c r="IP205" s="184"/>
      <c r="IQ205" s="184"/>
      <c r="IR205" s="184"/>
      <c r="IS205" s="184"/>
      <c r="IT205" s="184"/>
      <c r="IU205" s="184"/>
    </row>
    <row r="206" spans="1:255" s="185" customFormat="1" ht="15.75">
      <c r="A206" s="924"/>
      <c r="B206" s="924"/>
      <c r="C206" s="258" t="s">
        <v>1010</v>
      </c>
      <c r="D206" s="517"/>
      <c r="E206" s="565" t="s">
        <v>1011</v>
      </c>
      <c r="F206" s="543"/>
      <c r="G206" s="58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4"/>
      <c r="BH206" s="184"/>
      <c r="BI206" s="184"/>
      <c r="BJ206" s="184"/>
      <c r="BK206" s="184"/>
      <c r="BL206" s="184"/>
      <c r="BM206" s="184"/>
      <c r="BN206" s="184"/>
      <c r="BO206" s="184"/>
      <c r="BP206" s="184"/>
      <c r="BQ206" s="184"/>
      <c r="BR206" s="184"/>
      <c r="BS206" s="184"/>
      <c r="BT206" s="184"/>
      <c r="BU206" s="184"/>
      <c r="BV206" s="184"/>
      <c r="BW206" s="184"/>
      <c r="BX206" s="184"/>
      <c r="BY206" s="184"/>
      <c r="BZ206" s="184"/>
      <c r="CA206" s="184"/>
      <c r="CB206" s="184"/>
      <c r="CC206" s="184"/>
      <c r="CD206" s="184"/>
      <c r="CE206" s="184"/>
      <c r="CF206" s="184"/>
      <c r="CG206" s="184"/>
      <c r="CH206" s="184"/>
      <c r="CI206" s="184"/>
      <c r="CJ206" s="184"/>
      <c r="CK206" s="184"/>
      <c r="CL206" s="184"/>
      <c r="CM206" s="184"/>
      <c r="CN206" s="184"/>
      <c r="CO206" s="184"/>
      <c r="CP206" s="184"/>
      <c r="CQ206" s="184"/>
      <c r="CR206" s="184"/>
      <c r="CS206" s="184"/>
      <c r="CT206" s="184"/>
      <c r="CU206" s="184"/>
      <c r="CV206" s="184"/>
      <c r="CW206" s="184"/>
      <c r="CX206" s="184"/>
      <c r="CY206" s="184"/>
      <c r="CZ206" s="184"/>
      <c r="DA206" s="184"/>
      <c r="DB206" s="184"/>
      <c r="DC206" s="184"/>
      <c r="DD206" s="184"/>
      <c r="DE206" s="184"/>
      <c r="DF206" s="184"/>
      <c r="DG206" s="184"/>
      <c r="DH206" s="184"/>
      <c r="DI206" s="184"/>
      <c r="DJ206" s="184"/>
      <c r="DK206" s="184"/>
      <c r="DL206" s="184"/>
      <c r="DM206" s="184"/>
      <c r="DN206" s="184"/>
      <c r="DO206" s="184"/>
      <c r="DP206" s="184"/>
      <c r="DQ206" s="184"/>
      <c r="DR206" s="184"/>
      <c r="DS206" s="184"/>
      <c r="DT206" s="184"/>
      <c r="DU206" s="184"/>
      <c r="DV206" s="184"/>
      <c r="DW206" s="184"/>
      <c r="DX206" s="184"/>
      <c r="DY206" s="184"/>
      <c r="DZ206" s="184"/>
      <c r="EA206" s="184"/>
      <c r="EB206" s="184"/>
      <c r="EC206" s="184"/>
      <c r="ED206" s="184"/>
      <c r="EE206" s="184"/>
      <c r="EF206" s="184"/>
      <c r="EG206" s="184"/>
      <c r="EH206" s="184"/>
      <c r="EI206" s="184"/>
      <c r="EJ206" s="184"/>
      <c r="EK206" s="184"/>
      <c r="EL206" s="184"/>
      <c r="EM206" s="184"/>
      <c r="EN206" s="184"/>
      <c r="EO206" s="184"/>
      <c r="EP206" s="184"/>
      <c r="EQ206" s="184"/>
      <c r="ER206" s="184"/>
      <c r="ES206" s="184"/>
      <c r="ET206" s="184"/>
      <c r="EU206" s="184"/>
      <c r="EV206" s="184"/>
      <c r="EW206" s="184"/>
      <c r="EX206" s="184"/>
      <c r="EY206" s="184"/>
      <c r="EZ206" s="184"/>
      <c r="FA206" s="184"/>
      <c r="FB206" s="184"/>
      <c r="FC206" s="184"/>
      <c r="FD206" s="184"/>
      <c r="FE206" s="184"/>
      <c r="FF206" s="184"/>
      <c r="FG206" s="184"/>
      <c r="FH206" s="184"/>
      <c r="FI206" s="184"/>
      <c r="FJ206" s="184"/>
      <c r="FK206" s="184"/>
      <c r="FL206" s="184"/>
      <c r="FM206" s="184"/>
      <c r="FN206" s="184"/>
      <c r="FO206" s="184"/>
      <c r="FP206" s="184"/>
      <c r="FQ206" s="184"/>
      <c r="FR206" s="184"/>
      <c r="FS206" s="184"/>
      <c r="FT206" s="184"/>
      <c r="FU206" s="184"/>
      <c r="FV206" s="184"/>
      <c r="FW206" s="184"/>
      <c r="FX206" s="184"/>
      <c r="FY206" s="184"/>
      <c r="FZ206" s="184"/>
      <c r="GA206" s="184"/>
      <c r="GB206" s="184"/>
      <c r="GC206" s="184"/>
      <c r="GD206" s="184"/>
      <c r="GE206" s="184"/>
      <c r="GF206" s="184"/>
      <c r="GG206" s="184"/>
      <c r="GH206" s="184"/>
      <c r="GI206" s="184"/>
      <c r="GJ206" s="184"/>
      <c r="GK206" s="184"/>
      <c r="GL206" s="184"/>
      <c r="GM206" s="184"/>
      <c r="GN206" s="184"/>
      <c r="GO206" s="184"/>
      <c r="GP206" s="184"/>
      <c r="GQ206" s="184"/>
      <c r="GR206" s="184"/>
      <c r="GS206" s="184"/>
      <c r="GT206" s="184"/>
      <c r="GU206" s="184"/>
      <c r="GV206" s="184"/>
      <c r="GW206" s="184"/>
      <c r="GX206" s="184"/>
      <c r="GY206" s="184"/>
      <c r="GZ206" s="184"/>
      <c r="HA206" s="184"/>
      <c r="HB206" s="184"/>
      <c r="HC206" s="184"/>
      <c r="HD206" s="184"/>
      <c r="HE206" s="184"/>
      <c r="HF206" s="184"/>
      <c r="HG206" s="184"/>
      <c r="HH206" s="184"/>
      <c r="HI206" s="184"/>
      <c r="HJ206" s="184"/>
      <c r="HK206" s="184"/>
      <c r="HL206" s="184"/>
      <c r="HM206" s="184"/>
      <c r="HN206" s="184"/>
      <c r="HO206" s="184"/>
      <c r="HP206" s="184"/>
      <c r="HQ206" s="184"/>
      <c r="HR206" s="184"/>
      <c r="HS206" s="184"/>
      <c r="HT206" s="184"/>
      <c r="HU206" s="184"/>
      <c r="HV206" s="184"/>
      <c r="HW206" s="184"/>
      <c r="HX206" s="184"/>
      <c r="HY206" s="184"/>
      <c r="HZ206" s="184"/>
      <c r="IA206" s="184"/>
      <c r="IB206" s="184"/>
      <c r="IC206" s="184"/>
      <c r="ID206" s="184"/>
      <c r="IE206" s="184"/>
      <c r="IF206" s="184"/>
      <c r="IG206" s="184"/>
      <c r="IH206" s="184"/>
      <c r="II206" s="184"/>
      <c r="IJ206" s="184"/>
      <c r="IK206" s="184"/>
      <c r="IL206" s="184"/>
      <c r="IM206" s="184"/>
      <c r="IN206" s="184"/>
      <c r="IO206" s="184"/>
      <c r="IP206" s="184"/>
      <c r="IQ206" s="184"/>
      <c r="IR206" s="184"/>
      <c r="IS206" s="184"/>
      <c r="IT206" s="184"/>
      <c r="IU206" s="184"/>
    </row>
    <row r="207" spans="1:255" s="185" customFormat="1" ht="9" customHeight="1">
      <c r="A207" s="603"/>
      <c r="B207" s="603"/>
      <c r="C207" s="589"/>
      <c r="D207" s="590"/>
      <c r="E207" s="591"/>
      <c r="F207" s="513"/>
      <c r="G207" s="503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4"/>
      <c r="BN207" s="184"/>
      <c r="BO207" s="184"/>
      <c r="BP207" s="184"/>
      <c r="BQ207" s="184"/>
      <c r="BR207" s="184"/>
      <c r="BS207" s="184"/>
      <c r="BT207" s="184"/>
      <c r="BU207" s="184"/>
      <c r="BV207" s="184"/>
      <c r="BW207" s="184"/>
      <c r="BX207" s="184"/>
      <c r="BY207" s="184"/>
      <c r="BZ207" s="184"/>
      <c r="CA207" s="184"/>
      <c r="CB207" s="184"/>
      <c r="CC207" s="184"/>
      <c r="CD207" s="184"/>
      <c r="CE207" s="184"/>
      <c r="CF207" s="184"/>
      <c r="CG207" s="184"/>
      <c r="CH207" s="184"/>
      <c r="CI207" s="184"/>
      <c r="CJ207" s="184"/>
      <c r="CK207" s="184"/>
      <c r="CL207" s="184"/>
      <c r="CM207" s="184"/>
      <c r="CN207" s="184"/>
      <c r="CO207" s="184"/>
      <c r="CP207" s="184"/>
      <c r="CQ207" s="184"/>
      <c r="CR207" s="184"/>
      <c r="CS207" s="184"/>
      <c r="CT207" s="184"/>
      <c r="CU207" s="184"/>
      <c r="CV207" s="184"/>
      <c r="CW207" s="184"/>
      <c r="CX207" s="184"/>
      <c r="CY207" s="184"/>
      <c r="CZ207" s="184"/>
      <c r="DA207" s="184"/>
      <c r="DB207" s="184"/>
      <c r="DC207" s="184"/>
      <c r="DD207" s="184"/>
      <c r="DE207" s="184"/>
      <c r="DF207" s="184"/>
      <c r="DG207" s="184"/>
      <c r="DH207" s="184"/>
      <c r="DI207" s="184"/>
      <c r="DJ207" s="184"/>
      <c r="DK207" s="184"/>
      <c r="DL207" s="184"/>
      <c r="DM207" s="184"/>
      <c r="DN207" s="184"/>
      <c r="DO207" s="184"/>
      <c r="DP207" s="184"/>
      <c r="DQ207" s="184"/>
      <c r="DR207" s="184"/>
      <c r="DS207" s="184"/>
      <c r="DT207" s="184"/>
      <c r="DU207" s="184"/>
      <c r="DV207" s="184"/>
      <c r="DW207" s="184"/>
      <c r="DX207" s="184"/>
      <c r="DY207" s="184"/>
      <c r="DZ207" s="184"/>
      <c r="EA207" s="184"/>
      <c r="EB207" s="184"/>
      <c r="EC207" s="184"/>
      <c r="ED207" s="184"/>
      <c r="EE207" s="184"/>
      <c r="EF207" s="184"/>
      <c r="EG207" s="184"/>
      <c r="EH207" s="184"/>
      <c r="EI207" s="184"/>
      <c r="EJ207" s="184"/>
      <c r="EK207" s="184"/>
      <c r="EL207" s="184"/>
      <c r="EM207" s="184"/>
      <c r="EN207" s="184"/>
      <c r="EO207" s="184"/>
      <c r="EP207" s="184"/>
      <c r="EQ207" s="184"/>
      <c r="ER207" s="184"/>
      <c r="ES207" s="184"/>
      <c r="ET207" s="184"/>
      <c r="EU207" s="184"/>
      <c r="EV207" s="184"/>
      <c r="EW207" s="184"/>
      <c r="EX207" s="184"/>
      <c r="EY207" s="184"/>
      <c r="EZ207" s="184"/>
      <c r="FA207" s="184"/>
      <c r="FB207" s="184"/>
      <c r="FC207" s="184"/>
      <c r="FD207" s="184"/>
      <c r="FE207" s="184"/>
      <c r="FF207" s="184"/>
      <c r="FG207" s="184"/>
      <c r="FH207" s="184"/>
      <c r="FI207" s="184"/>
      <c r="FJ207" s="184"/>
      <c r="FK207" s="184"/>
      <c r="FL207" s="184"/>
      <c r="FM207" s="184"/>
      <c r="FN207" s="184"/>
      <c r="FO207" s="184"/>
      <c r="FP207" s="184"/>
      <c r="FQ207" s="184"/>
      <c r="FR207" s="184"/>
      <c r="FS207" s="184"/>
      <c r="FT207" s="184"/>
      <c r="FU207" s="184"/>
      <c r="FV207" s="184"/>
      <c r="FW207" s="184"/>
      <c r="FX207" s="184"/>
      <c r="FY207" s="184"/>
      <c r="FZ207" s="184"/>
      <c r="GA207" s="184"/>
      <c r="GB207" s="184"/>
      <c r="GC207" s="184"/>
      <c r="GD207" s="184"/>
      <c r="GE207" s="184"/>
      <c r="GF207" s="184"/>
      <c r="GG207" s="184"/>
      <c r="GH207" s="184"/>
      <c r="GI207" s="184"/>
      <c r="GJ207" s="184"/>
      <c r="GK207" s="184"/>
      <c r="GL207" s="184"/>
      <c r="GM207" s="184"/>
      <c r="GN207" s="184"/>
      <c r="GO207" s="184"/>
      <c r="GP207" s="184"/>
      <c r="GQ207" s="184"/>
      <c r="GR207" s="184"/>
      <c r="GS207" s="184"/>
      <c r="GT207" s="184"/>
      <c r="GU207" s="184"/>
      <c r="GV207" s="184"/>
      <c r="GW207" s="184"/>
      <c r="GX207" s="184"/>
      <c r="GY207" s="184"/>
      <c r="GZ207" s="184"/>
      <c r="HA207" s="184"/>
      <c r="HB207" s="184"/>
      <c r="HC207" s="184"/>
      <c r="HD207" s="184"/>
      <c r="HE207" s="184"/>
      <c r="HF207" s="184"/>
      <c r="HG207" s="184"/>
      <c r="HH207" s="184"/>
      <c r="HI207" s="184"/>
      <c r="HJ207" s="184"/>
      <c r="HK207" s="184"/>
      <c r="HL207" s="184"/>
      <c r="HM207" s="184"/>
      <c r="HN207" s="184"/>
      <c r="HO207" s="184"/>
      <c r="HP207" s="184"/>
      <c r="HQ207" s="184"/>
      <c r="HR207" s="184"/>
      <c r="HS207" s="184"/>
      <c r="HT207" s="184"/>
      <c r="HU207" s="184"/>
      <c r="HV207" s="184"/>
      <c r="HW207" s="184"/>
      <c r="HX207" s="184"/>
      <c r="HY207" s="184"/>
      <c r="HZ207" s="184"/>
      <c r="IA207" s="184"/>
      <c r="IB207" s="184"/>
      <c r="IC207" s="184"/>
      <c r="ID207" s="184"/>
      <c r="IE207" s="184"/>
      <c r="IF207" s="184"/>
      <c r="IG207" s="184"/>
      <c r="IH207" s="184"/>
      <c r="II207" s="184"/>
      <c r="IJ207" s="184"/>
      <c r="IK207" s="184"/>
      <c r="IL207" s="184"/>
      <c r="IM207" s="184"/>
      <c r="IN207" s="184"/>
      <c r="IO207" s="184"/>
      <c r="IP207" s="184"/>
      <c r="IQ207" s="184"/>
      <c r="IR207" s="184"/>
      <c r="IS207" s="184"/>
      <c r="IT207" s="184"/>
      <c r="IU207" s="184"/>
    </row>
    <row r="208" spans="1:255" s="185" customFormat="1" ht="52.5" customHeight="1">
      <c r="A208" s="897" t="s">
        <v>11</v>
      </c>
      <c r="B208" s="897" t="s">
        <v>1012</v>
      </c>
      <c r="C208" s="510" t="s">
        <v>1013</v>
      </c>
      <c r="D208" s="513"/>
      <c r="E208" s="513"/>
      <c r="F208" s="513"/>
      <c r="G208" s="513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4"/>
      <c r="BN208" s="184"/>
      <c r="BO208" s="184"/>
      <c r="BP208" s="184"/>
      <c r="BQ208" s="184"/>
      <c r="BR208" s="184"/>
      <c r="BS208" s="184"/>
      <c r="BT208" s="184"/>
      <c r="BU208" s="184"/>
      <c r="BV208" s="184"/>
      <c r="BW208" s="184"/>
      <c r="BX208" s="184"/>
      <c r="BY208" s="184"/>
      <c r="BZ208" s="184"/>
      <c r="CA208" s="184"/>
      <c r="CB208" s="184"/>
      <c r="CC208" s="184"/>
      <c r="CD208" s="184"/>
      <c r="CE208" s="184"/>
      <c r="CF208" s="184"/>
      <c r="CG208" s="184"/>
      <c r="CH208" s="184"/>
      <c r="CI208" s="184"/>
      <c r="CJ208" s="184"/>
      <c r="CK208" s="184"/>
      <c r="CL208" s="184"/>
      <c r="CM208" s="184"/>
      <c r="CN208" s="184"/>
      <c r="CO208" s="184"/>
      <c r="CP208" s="184"/>
      <c r="CQ208" s="184"/>
      <c r="CR208" s="184"/>
      <c r="CS208" s="184"/>
      <c r="CT208" s="184"/>
      <c r="CU208" s="184"/>
      <c r="CV208" s="184"/>
      <c r="CW208" s="184"/>
      <c r="CX208" s="184"/>
      <c r="CY208" s="184"/>
      <c r="CZ208" s="184"/>
      <c r="DA208" s="184"/>
      <c r="DB208" s="184"/>
      <c r="DC208" s="184"/>
      <c r="DD208" s="184"/>
      <c r="DE208" s="184"/>
      <c r="DF208" s="184"/>
      <c r="DG208" s="184"/>
      <c r="DH208" s="184"/>
      <c r="DI208" s="184"/>
      <c r="DJ208" s="184"/>
      <c r="DK208" s="184"/>
      <c r="DL208" s="184"/>
      <c r="DM208" s="184"/>
      <c r="DN208" s="184"/>
      <c r="DO208" s="184"/>
      <c r="DP208" s="184"/>
      <c r="DQ208" s="184"/>
      <c r="DR208" s="184"/>
      <c r="DS208" s="184"/>
      <c r="DT208" s="184"/>
      <c r="DU208" s="184"/>
      <c r="DV208" s="184"/>
      <c r="DW208" s="184"/>
      <c r="DX208" s="184"/>
      <c r="DY208" s="184"/>
      <c r="DZ208" s="184"/>
      <c r="EA208" s="184"/>
      <c r="EB208" s="184"/>
      <c r="EC208" s="184"/>
      <c r="ED208" s="184"/>
      <c r="EE208" s="184"/>
      <c r="EF208" s="184"/>
      <c r="EG208" s="184"/>
      <c r="EH208" s="184"/>
      <c r="EI208" s="184"/>
      <c r="EJ208" s="184"/>
      <c r="EK208" s="184"/>
      <c r="EL208" s="184"/>
      <c r="EM208" s="184"/>
      <c r="EN208" s="184"/>
      <c r="EO208" s="184"/>
      <c r="EP208" s="184"/>
      <c r="EQ208" s="184"/>
      <c r="ER208" s="184"/>
      <c r="ES208" s="184"/>
      <c r="ET208" s="184"/>
      <c r="EU208" s="184"/>
      <c r="EV208" s="184"/>
      <c r="EW208" s="184"/>
      <c r="EX208" s="184"/>
      <c r="EY208" s="184"/>
      <c r="EZ208" s="184"/>
      <c r="FA208" s="184"/>
      <c r="FB208" s="184"/>
      <c r="FC208" s="184"/>
      <c r="FD208" s="184"/>
      <c r="FE208" s="184"/>
      <c r="FF208" s="184"/>
      <c r="FG208" s="184"/>
      <c r="FH208" s="184"/>
      <c r="FI208" s="184"/>
      <c r="FJ208" s="184"/>
      <c r="FK208" s="184"/>
      <c r="FL208" s="184"/>
      <c r="FM208" s="184"/>
      <c r="FN208" s="184"/>
      <c r="FO208" s="184"/>
      <c r="FP208" s="184"/>
      <c r="FQ208" s="184"/>
      <c r="FR208" s="184"/>
      <c r="FS208" s="184"/>
      <c r="FT208" s="184"/>
      <c r="FU208" s="184"/>
      <c r="FV208" s="184"/>
      <c r="FW208" s="184"/>
      <c r="FX208" s="184"/>
      <c r="FY208" s="184"/>
      <c r="FZ208" s="184"/>
      <c r="GA208" s="184"/>
      <c r="GB208" s="184"/>
      <c r="GC208" s="184"/>
      <c r="GD208" s="184"/>
      <c r="GE208" s="184"/>
      <c r="GF208" s="184"/>
      <c r="GG208" s="184"/>
      <c r="GH208" s="184"/>
      <c r="GI208" s="184"/>
      <c r="GJ208" s="184"/>
      <c r="GK208" s="184"/>
      <c r="GL208" s="184"/>
      <c r="GM208" s="184"/>
      <c r="GN208" s="184"/>
      <c r="GO208" s="184"/>
      <c r="GP208" s="184"/>
      <c r="GQ208" s="184"/>
      <c r="GR208" s="184"/>
      <c r="GS208" s="184"/>
      <c r="GT208" s="184"/>
      <c r="GU208" s="184"/>
      <c r="GV208" s="184"/>
      <c r="GW208" s="184"/>
      <c r="GX208" s="184"/>
      <c r="GY208" s="184"/>
      <c r="GZ208" s="184"/>
      <c r="HA208" s="184"/>
      <c r="HB208" s="184"/>
      <c r="HC208" s="184"/>
      <c r="HD208" s="184"/>
      <c r="HE208" s="184"/>
      <c r="HF208" s="184"/>
      <c r="HG208" s="184"/>
      <c r="HH208" s="184"/>
      <c r="HI208" s="184"/>
      <c r="HJ208" s="184"/>
      <c r="HK208" s="184"/>
      <c r="HL208" s="184"/>
      <c r="HM208" s="184"/>
      <c r="HN208" s="184"/>
      <c r="HO208" s="184"/>
      <c r="HP208" s="184"/>
      <c r="HQ208" s="184"/>
      <c r="HR208" s="184"/>
      <c r="HS208" s="184"/>
      <c r="HT208" s="184"/>
      <c r="HU208" s="184"/>
      <c r="HV208" s="184"/>
      <c r="HW208" s="184"/>
      <c r="HX208" s="184"/>
      <c r="HY208" s="184"/>
      <c r="HZ208" s="184"/>
      <c r="IA208" s="184"/>
      <c r="IB208" s="184"/>
      <c r="IC208" s="184"/>
      <c r="ID208" s="184"/>
      <c r="IE208" s="184"/>
      <c r="IF208" s="184"/>
      <c r="IG208" s="184"/>
      <c r="IH208" s="184"/>
      <c r="II208" s="184"/>
      <c r="IJ208" s="184"/>
      <c r="IK208" s="184"/>
      <c r="IL208" s="184"/>
      <c r="IM208" s="184"/>
      <c r="IN208" s="184"/>
      <c r="IO208" s="184"/>
      <c r="IP208" s="184"/>
      <c r="IQ208" s="184"/>
      <c r="IR208" s="184"/>
      <c r="IS208" s="184"/>
      <c r="IT208" s="184"/>
      <c r="IU208" s="184"/>
    </row>
    <row r="209" spans="1:255" s="185" customFormat="1" ht="15.75">
      <c r="A209" s="898"/>
      <c r="B209" s="898"/>
      <c r="C209" s="592" t="s">
        <v>1010</v>
      </c>
      <c r="D209" s="513"/>
      <c r="E209" s="513" t="s">
        <v>1011</v>
      </c>
      <c r="F209" s="513"/>
      <c r="G209" s="509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184"/>
      <c r="BN209" s="184"/>
      <c r="BO209" s="184"/>
      <c r="BP209" s="184"/>
      <c r="BQ209" s="184"/>
      <c r="BR209" s="184"/>
      <c r="BS209" s="184"/>
      <c r="BT209" s="184"/>
      <c r="BU209" s="184"/>
      <c r="BV209" s="184"/>
      <c r="BW209" s="184"/>
      <c r="BX209" s="184"/>
      <c r="BY209" s="184"/>
      <c r="BZ209" s="184"/>
      <c r="CA209" s="184"/>
      <c r="CB209" s="184"/>
      <c r="CC209" s="184"/>
      <c r="CD209" s="184"/>
      <c r="CE209" s="184"/>
      <c r="CF209" s="184"/>
      <c r="CG209" s="184"/>
      <c r="CH209" s="184"/>
      <c r="CI209" s="184"/>
      <c r="CJ209" s="184"/>
      <c r="CK209" s="184"/>
      <c r="CL209" s="184"/>
      <c r="CM209" s="184"/>
      <c r="CN209" s="184"/>
      <c r="CO209" s="184"/>
      <c r="CP209" s="184"/>
      <c r="CQ209" s="184"/>
      <c r="CR209" s="184"/>
      <c r="CS209" s="184"/>
      <c r="CT209" s="184"/>
      <c r="CU209" s="184"/>
      <c r="CV209" s="184"/>
      <c r="CW209" s="184"/>
      <c r="CX209" s="184"/>
      <c r="CY209" s="184"/>
      <c r="CZ209" s="184"/>
      <c r="DA209" s="184"/>
      <c r="DB209" s="184"/>
      <c r="DC209" s="184"/>
      <c r="DD209" s="184"/>
      <c r="DE209" s="184"/>
      <c r="DF209" s="184"/>
      <c r="DG209" s="184"/>
      <c r="DH209" s="184"/>
      <c r="DI209" s="184"/>
      <c r="DJ209" s="184"/>
      <c r="DK209" s="184"/>
      <c r="DL209" s="184"/>
      <c r="DM209" s="184"/>
      <c r="DN209" s="184"/>
      <c r="DO209" s="184"/>
      <c r="DP209" s="184"/>
      <c r="DQ209" s="184"/>
      <c r="DR209" s="184"/>
      <c r="DS209" s="184"/>
      <c r="DT209" s="184"/>
      <c r="DU209" s="184"/>
      <c r="DV209" s="184"/>
      <c r="DW209" s="184"/>
      <c r="DX209" s="184"/>
      <c r="DY209" s="184"/>
      <c r="DZ209" s="184"/>
      <c r="EA209" s="184"/>
      <c r="EB209" s="184"/>
      <c r="EC209" s="184"/>
      <c r="ED209" s="184"/>
      <c r="EE209" s="184"/>
      <c r="EF209" s="184"/>
      <c r="EG209" s="184"/>
      <c r="EH209" s="184"/>
      <c r="EI209" s="184"/>
      <c r="EJ209" s="184"/>
      <c r="EK209" s="184"/>
      <c r="EL209" s="184"/>
      <c r="EM209" s="184"/>
      <c r="EN209" s="184"/>
      <c r="EO209" s="184"/>
      <c r="EP209" s="184"/>
      <c r="EQ209" s="184"/>
      <c r="ER209" s="184"/>
      <c r="ES209" s="184"/>
      <c r="ET209" s="184"/>
      <c r="EU209" s="184"/>
      <c r="EV209" s="184"/>
      <c r="EW209" s="184"/>
      <c r="EX209" s="184"/>
      <c r="EY209" s="184"/>
      <c r="EZ209" s="184"/>
      <c r="FA209" s="184"/>
      <c r="FB209" s="184"/>
      <c r="FC209" s="184"/>
      <c r="FD209" s="184"/>
      <c r="FE209" s="184"/>
      <c r="FF209" s="184"/>
      <c r="FG209" s="184"/>
      <c r="FH209" s="184"/>
      <c r="FI209" s="184"/>
      <c r="FJ209" s="184"/>
      <c r="FK209" s="184"/>
      <c r="FL209" s="184"/>
      <c r="FM209" s="184"/>
      <c r="FN209" s="184"/>
      <c r="FO209" s="184"/>
      <c r="FP209" s="184"/>
      <c r="FQ209" s="184"/>
      <c r="FR209" s="184"/>
      <c r="FS209" s="184"/>
      <c r="FT209" s="184"/>
      <c r="FU209" s="184"/>
      <c r="FV209" s="184"/>
      <c r="FW209" s="184"/>
      <c r="FX209" s="184"/>
      <c r="FY209" s="184"/>
      <c r="FZ209" s="184"/>
      <c r="GA209" s="184"/>
      <c r="GB209" s="184"/>
      <c r="GC209" s="184"/>
      <c r="GD209" s="184"/>
      <c r="GE209" s="184"/>
      <c r="GF209" s="184"/>
      <c r="GG209" s="184"/>
      <c r="GH209" s="184"/>
      <c r="GI209" s="184"/>
      <c r="GJ209" s="184"/>
      <c r="GK209" s="184"/>
      <c r="GL209" s="184"/>
      <c r="GM209" s="184"/>
      <c r="GN209" s="184"/>
      <c r="GO209" s="184"/>
      <c r="GP209" s="184"/>
      <c r="GQ209" s="184"/>
      <c r="GR209" s="184"/>
      <c r="GS209" s="184"/>
      <c r="GT209" s="184"/>
      <c r="GU209" s="184"/>
      <c r="GV209" s="184"/>
      <c r="GW209" s="184"/>
      <c r="GX209" s="184"/>
      <c r="GY209" s="184"/>
      <c r="GZ209" s="184"/>
      <c r="HA209" s="184"/>
      <c r="HB209" s="184"/>
      <c r="HC209" s="184"/>
      <c r="HD209" s="184"/>
      <c r="HE209" s="184"/>
      <c r="HF209" s="184"/>
      <c r="HG209" s="184"/>
      <c r="HH209" s="184"/>
      <c r="HI209" s="184"/>
      <c r="HJ209" s="184"/>
      <c r="HK209" s="184"/>
      <c r="HL209" s="184"/>
      <c r="HM209" s="184"/>
      <c r="HN209" s="184"/>
      <c r="HO209" s="184"/>
      <c r="HP209" s="184"/>
      <c r="HQ209" s="184"/>
      <c r="HR209" s="184"/>
      <c r="HS209" s="184"/>
      <c r="HT209" s="184"/>
      <c r="HU209" s="184"/>
      <c r="HV209" s="184"/>
      <c r="HW209" s="184"/>
      <c r="HX209" s="184"/>
      <c r="HY209" s="184"/>
      <c r="HZ209" s="184"/>
      <c r="IA209" s="184"/>
      <c r="IB209" s="184"/>
      <c r="IC209" s="184"/>
      <c r="ID209" s="184"/>
      <c r="IE209" s="184"/>
      <c r="IF209" s="184"/>
      <c r="IG209" s="184"/>
      <c r="IH209" s="184"/>
      <c r="II209" s="184"/>
      <c r="IJ209" s="184"/>
      <c r="IK209" s="184"/>
      <c r="IL209" s="184"/>
      <c r="IM209" s="184"/>
      <c r="IN209" s="184"/>
      <c r="IO209" s="184"/>
      <c r="IP209" s="184"/>
      <c r="IQ209" s="184"/>
      <c r="IR209" s="184"/>
      <c r="IS209" s="184"/>
      <c r="IT209" s="184"/>
      <c r="IU209" s="184"/>
    </row>
    <row r="210" spans="1:255" s="185" customFormat="1" ht="15.75">
      <c r="A210" s="605"/>
      <c r="B210" s="605"/>
      <c r="C210" s="523"/>
      <c r="D210" s="520"/>
      <c r="E210" s="507"/>
      <c r="F210" s="513"/>
      <c r="G210" s="521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4"/>
      <c r="BN210" s="184"/>
      <c r="BO210" s="184"/>
      <c r="BP210" s="184"/>
      <c r="BQ210" s="184"/>
      <c r="BR210" s="184"/>
      <c r="BS210" s="184"/>
      <c r="BT210" s="184"/>
      <c r="BU210" s="184"/>
      <c r="BV210" s="184"/>
      <c r="BW210" s="184"/>
      <c r="BX210" s="184"/>
      <c r="BY210" s="184"/>
      <c r="BZ210" s="184"/>
      <c r="CA210" s="184"/>
      <c r="CB210" s="184"/>
      <c r="CC210" s="184"/>
      <c r="CD210" s="184"/>
      <c r="CE210" s="184"/>
      <c r="CF210" s="184"/>
      <c r="CG210" s="184"/>
      <c r="CH210" s="184"/>
      <c r="CI210" s="184"/>
      <c r="CJ210" s="184"/>
      <c r="CK210" s="184"/>
      <c r="CL210" s="184"/>
      <c r="CM210" s="184"/>
      <c r="CN210" s="184"/>
      <c r="CO210" s="184"/>
      <c r="CP210" s="184"/>
      <c r="CQ210" s="184"/>
      <c r="CR210" s="184"/>
      <c r="CS210" s="184"/>
      <c r="CT210" s="184"/>
      <c r="CU210" s="184"/>
      <c r="CV210" s="184"/>
      <c r="CW210" s="184"/>
      <c r="CX210" s="184"/>
      <c r="CY210" s="184"/>
      <c r="CZ210" s="184"/>
      <c r="DA210" s="184"/>
      <c r="DB210" s="184"/>
      <c r="DC210" s="184"/>
      <c r="DD210" s="184"/>
      <c r="DE210" s="184"/>
      <c r="DF210" s="184"/>
      <c r="DG210" s="184"/>
      <c r="DH210" s="184"/>
      <c r="DI210" s="184"/>
      <c r="DJ210" s="184"/>
      <c r="DK210" s="184"/>
      <c r="DL210" s="184"/>
      <c r="DM210" s="184"/>
      <c r="DN210" s="184"/>
      <c r="DO210" s="184"/>
      <c r="DP210" s="184"/>
      <c r="DQ210" s="184"/>
      <c r="DR210" s="184"/>
      <c r="DS210" s="184"/>
      <c r="DT210" s="184"/>
      <c r="DU210" s="184"/>
      <c r="DV210" s="184"/>
      <c r="DW210" s="184"/>
      <c r="DX210" s="184"/>
      <c r="DY210" s="184"/>
      <c r="DZ210" s="184"/>
      <c r="EA210" s="184"/>
      <c r="EB210" s="184"/>
      <c r="EC210" s="184"/>
      <c r="ED210" s="184"/>
      <c r="EE210" s="184"/>
      <c r="EF210" s="184"/>
      <c r="EG210" s="184"/>
      <c r="EH210" s="184"/>
      <c r="EI210" s="184"/>
      <c r="EJ210" s="184"/>
      <c r="EK210" s="184"/>
      <c r="EL210" s="184"/>
      <c r="EM210" s="184"/>
      <c r="EN210" s="184"/>
      <c r="EO210" s="184"/>
      <c r="EP210" s="184"/>
      <c r="EQ210" s="184"/>
      <c r="ER210" s="184"/>
      <c r="ES210" s="184"/>
      <c r="ET210" s="184"/>
      <c r="EU210" s="184"/>
      <c r="EV210" s="184"/>
      <c r="EW210" s="184"/>
      <c r="EX210" s="184"/>
      <c r="EY210" s="184"/>
      <c r="EZ210" s="184"/>
      <c r="FA210" s="184"/>
      <c r="FB210" s="184"/>
      <c r="FC210" s="184"/>
      <c r="FD210" s="184"/>
      <c r="FE210" s="184"/>
      <c r="FF210" s="184"/>
      <c r="FG210" s="184"/>
      <c r="FH210" s="184"/>
      <c r="FI210" s="184"/>
      <c r="FJ210" s="184"/>
      <c r="FK210" s="184"/>
      <c r="FL210" s="184"/>
      <c r="FM210" s="184"/>
      <c r="FN210" s="184"/>
      <c r="FO210" s="184"/>
      <c r="FP210" s="184"/>
      <c r="FQ210" s="184"/>
      <c r="FR210" s="184"/>
      <c r="FS210" s="184"/>
      <c r="FT210" s="184"/>
      <c r="FU210" s="184"/>
      <c r="FV210" s="184"/>
      <c r="FW210" s="184"/>
      <c r="FX210" s="184"/>
      <c r="FY210" s="184"/>
      <c r="FZ210" s="184"/>
      <c r="GA210" s="184"/>
      <c r="GB210" s="184"/>
      <c r="GC210" s="184"/>
      <c r="GD210" s="184"/>
      <c r="GE210" s="184"/>
      <c r="GF210" s="184"/>
      <c r="GG210" s="184"/>
      <c r="GH210" s="184"/>
      <c r="GI210" s="184"/>
      <c r="GJ210" s="184"/>
      <c r="GK210" s="184"/>
      <c r="GL210" s="184"/>
      <c r="GM210" s="184"/>
      <c r="GN210" s="184"/>
      <c r="GO210" s="184"/>
      <c r="GP210" s="184"/>
      <c r="GQ210" s="184"/>
      <c r="GR210" s="184"/>
      <c r="GS210" s="184"/>
      <c r="GT210" s="184"/>
      <c r="GU210" s="184"/>
      <c r="GV210" s="184"/>
      <c r="GW210" s="184"/>
      <c r="GX210" s="184"/>
      <c r="GY210" s="184"/>
      <c r="GZ210" s="184"/>
      <c r="HA210" s="184"/>
      <c r="HB210" s="184"/>
      <c r="HC210" s="184"/>
      <c r="HD210" s="184"/>
      <c r="HE210" s="184"/>
      <c r="HF210" s="184"/>
      <c r="HG210" s="184"/>
      <c r="HH210" s="184"/>
      <c r="HI210" s="184"/>
      <c r="HJ210" s="184"/>
      <c r="HK210" s="184"/>
      <c r="HL210" s="184"/>
      <c r="HM210" s="184"/>
      <c r="HN210" s="184"/>
      <c r="HO210" s="184"/>
      <c r="HP210" s="184"/>
      <c r="HQ210" s="184"/>
      <c r="HR210" s="184"/>
      <c r="HS210" s="184"/>
      <c r="HT210" s="184"/>
      <c r="HU210" s="184"/>
      <c r="HV210" s="184"/>
      <c r="HW210" s="184"/>
      <c r="HX210" s="184"/>
      <c r="HY210" s="184"/>
      <c r="HZ210" s="184"/>
      <c r="IA210" s="184"/>
      <c r="IB210" s="184"/>
      <c r="IC210" s="184"/>
      <c r="ID210" s="184"/>
      <c r="IE210" s="184"/>
      <c r="IF210" s="184"/>
      <c r="IG210" s="184"/>
      <c r="IH210" s="184"/>
      <c r="II210" s="184"/>
      <c r="IJ210" s="184"/>
      <c r="IK210" s="184"/>
      <c r="IL210" s="184"/>
      <c r="IM210" s="184"/>
      <c r="IN210" s="184"/>
      <c r="IO210" s="184"/>
      <c r="IP210" s="184"/>
      <c r="IQ210" s="184"/>
      <c r="IR210" s="184"/>
      <c r="IS210" s="184"/>
      <c r="IT210" s="184"/>
      <c r="IU210" s="184"/>
    </row>
    <row r="211" spans="1:255" s="185" customFormat="1" ht="47.25">
      <c r="A211" s="897" t="s">
        <v>1014</v>
      </c>
      <c r="B211" s="897" t="s">
        <v>1015</v>
      </c>
      <c r="C211" s="510" t="s">
        <v>1016</v>
      </c>
      <c r="D211" s="520"/>
      <c r="E211" s="507"/>
      <c r="F211" s="513"/>
      <c r="G211" s="509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184"/>
      <c r="BN211" s="184"/>
      <c r="BO211" s="184"/>
      <c r="BP211" s="184"/>
      <c r="BQ211" s="184"/>
      <c r="BR211" s="184"/>
      <c r="BS211" s="184"/>
      <c r="BT211" s="184"/>
      <c r="BU211" s="184"/>
      <c r="BV211" s="184"/>
      <c r="BW211" s="184"/>
      <c r="BX211" s="184"/>
      <c r="BY211" s="184"/>
      <c r="BZ211" s="184"/>
      <c r="CA211" s="184"/>
      <c r="CB211" s="184"/>
      <c r="CC211" s="184"/>
      <c r="CD211" s="184"/>
      <c r="CE211" s="184"/>
      <c r="CF211" s="184"/>
      <c r="CG211" s="184"/>
      <c r="CH211" s="184"/>
      <c r="CI211" s="184"/>
      <c r="CJ211" s="184"/>
      <c r="CK211" s="184"/>
      <c r="CL211" s="184"/>
      <c r="CM211" s="184"/>
      <c r="CN211" s="184"/>
      <c r="CO211" s="184"/>
      <c r="CP211" s="184"/>
      <c r="CQ211" s="184"/>
      <c r="CR211" s="184"/>
      <c r="CS211" s="184"/>
      <c r="CT211" s="184"/>
      <c r="CU211" s="184"/>
      <c r="CV211" s="184"/>
      <c r="CW211" s="184"/>
      <c r="CX211" s="184"/>
      <c r="CY211" s="184"/>
      <c r="CZ211" s="184"/>
      <c r="DA211" s="184"/>
      <c r="DB211" s="184"/>
      <c r="DC211" s="184"/>
      <c r="DD211" s="184"/>
      <c r="DE211" s="184"/>
      <c r="DF211" s="184"/>
      <c r="DG211" s="184"/>
      <c r="DH211" s="184"/>
      <c r="DI211" s="184"/>
      <c r="DJ211" s="184"/>
      <c r="DK211" s="184"/>
      <c r="DL211" s="184"/>
      <c r="DM211" s="184"/>
      <c r="DN211" s="184"/>
      <c r="DO211" s="184"/>
      <c r="DP211" s="184"/>
      <c r="DQ211" s="184"/>
      <c r="DR211" s="184"/>
      <c r="DS211" s="184"/>
      <c r="DT211" s="184"/>
      <c r="DU211" s="184"/>
      <c r="DV211" s="184"/>
      <c r="DW211" s="184"/>
      <c r="DX211" s="184"/>
      <c r="DY211" s="184"/>
      <c r="DZ211" s="184"/>
      <c r="EA211" s="184"/>
      <c r="EB211" s="184"/>
      <c r="EC211" s="184"/>
      <c r="ED211" s="184"/>
      <c r="EE211" s="184"/>
      <c r="EF211" s="184"/>
      <c r="EG211" s="184"/>
      <c r="EH211" s="184"/>
      <c r="EI211" s="184"/>
      <c r="EJ211" s="184"/>
      <c r="EK211" s="184"/>
      <c r="EL211" s="184"/>
      <c r="EM211" s="184"/>
      <c r="EN211" s="184"/>
      <c r="EO211" s="184"/>
      <c r="EP211" s="184"/>
      <c r="EQ211" s="184"/>
      <c r="ER211" s="184"/>
      <c r="ES211" s="184"/>
      <c r="ET211" s="184"/>
      <c r="EU211" s="184"/>
      <c r="EV211" s="184"/>
      <c r="EW211" s="184"/>
      <c r="EX211" s="184"/>
      <c r="EY211" s="184"/>
      <c r="EZ211" s="184"/>
      <c r="FA211" s="184"/>
      <c r="FB211" s="184"/>
      <c r="FC211" s="184"/>
      <c r="FD211" s="184"/>
      <c r="FE211" s="184"/>
      <c r="FF211" s="184"/>
      <c r="FG211" s="184"/>
      <c r="FH211" s="184"/>
      <c r="FI211" s="184"/>
      <c r="FJ211" s="184"/>
      <c r="FK211" s="184"/>
      <c r="FL211" s="184"/>
      <c r="FM211" s="184"/>
      <c r="FN211" s="184"/>
      <c r="FO211" s="184"/>
      <c r="FP211" s="184"/>
      <c r="FQ211" s="184"/>
      <c r="FR211" s="184"/>
      <c r="FS211" s="184"/>
      <c r="FT211" s="184"/>
      <c r="FU211" s="184"/>
      <c r="FV211" s="184"/>
      <c r="FW211" s="184"/>
      <c r="FX211" s="184"/>
      <c r="FY211" s="184"/>
      <c r="FZ211" s="184"/>
      <c r="GA211" s="184"/>
      <c r="GB211" s="184"/>
      <c r="GC211" s="184"/>
      <c r="GD211" s="184"/>
      <c r="GE211" s="184"/>
      <c r="GF211" s="184"/>
      <c r="GG211" s="184"/>
      <c r="GH211" s="184"/>
      <c r="GI211" s="184"/>
      <c r="GJ211" s="184"/>
      <c r="GK211" s="184"/>
      <c r="GL211" s="184"/>
      <c r="GM211" s="184"/>
      <c r="GN211" s="184"/>
      <c r="GO211" s="184"/>
      <c r="GP211" s="184"/>
      <c r="GQ211" s="184"/>
      <c r="GR211" s="184"/>
      <c r="GS211" s="184"/>
      <c r="GT211" s="184"/>
      <c r="GU211" s="184"/>
      <c r="GV211" s="184"/>
      <c r="GW211" s="184"/>
      <c r="GX211" s="184"/>
      <c r="GY211" s="184"/>
      <c r="GZ211" s="184"/>
      <c r="HA211" s="184"/>
      <c r="HB211" s="184"/>
      <c r="HC211" s="184"/>
      <c r="HD211" s="184"/>
      <c r="HE211" s="184"/>
      <c r="HF211" s="184"/>
      <c r="HG211" s="184"/>
      <c r="HH211" s="184"/>
      <c r="HI211" s="184"/>
      <c r="HJ211" s="184"/>
      <c r="HK211" s="184"/>
      <c r="HL211" s="184"/>
      <c r="HM211" s="184"/>
      <c r="HN211" s="184"/>
      <c r="HO211" s="184"/>
      <c r="HP211" s="184"/>
      <c r="HQ211" s="184"/>
      <c r="HR211" s="184"/>
      <c r="HS211" s="184"/>
      <c r="HT211" s="184"/>
      <c r="HU211" s="184"/>
      <c r="HV211" s="184"/>
      <c r="HW211" s="184"/>
      <c r="HX211" s="184"/>
      <c r="HY211" s="184"/>
      <c r="HZ211" s="184"/>
      <c r="IA211" s="184"/>
      <c r="IB211" s="184"/>
      <c r="IC211" s="184"/>
      <c r="ID211" s="184"/>
      <c r="IE211" s="184"/>
      <c r="IF211" s="184"/>
      <c r="IG211" s="184"/>
      <c r="IH211" s="184"/>
      <c r="II211" s="184"/>
      <c r="IJ211" s="184"/>
      <c r="IK211" s="184"/>
      <c r="IL211" s="184"/>
      <c r="IM211" s="184"/>
      <c r="IN211" s="184"/>
      <c r="IO211" s="184"/>
      <c r="IP211" s="184"/>
      <c r="IQ211" s="184"/>
      <c r="IR211" s="184"/>
      <c r="IS211" s="184"/>
      <c r="IT211" s="184"/>
      <c r="IU211" s="184"/>
    </row>
    <row r="212" spans="1:255" s="185" customFormat="1" ht="15.75">
      <c r="A212" s="898"/>
      <c r="B212" s="898"/>
      <c r="C212" s="523" t="s">
        <v>1010</v>
      </c>
      <c r="D212" s="520"/>
      <c r="E212" s="507" t="s">
        <v>1011</v>
      </c>
      <c r="F212" s="513"/>
      <c r="G212" s="509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184"/>
      <c r="BQ212" s="184"/>
      <c r="BR212" s="184"/>
      <c r="BS212" s="184"/>
      <c r="BT212" s="184"/>
      <c r="BU212" s="184"/>
      <c r="BV212" s="184"/>
      <c r="BW212" s="184"/>
      <c r="BX212" s="184"/>
      <c r="BY212" s="184"/>
      <c r="BZ212" s="184"/>
      <c r="CA212" s="184"/>
      <c r="CB212" s="184"/>
      <c r="CC212" s="184"/>
      <c r="CD212" s="184"/>
      <c r="CE212" s="184"/>
      <c r="CF212" s="184"/>
      <c r="CG212" s="184"/>
      <c r="CH212" s="184"/>
      <c r="CI212" s="184"/>
      <c r="CJ212" s="184"/>
      <c r="CK212" s="184"/>
      <c r="CL212" s="184"/>
      <c r="CM212" s="184"/>
      <c r="CN212" s="184"/>
      <c r="CO212" s="184"/>
      <c r="CP212" s="184"/>
      <c r="CQ212" s="184"/>
      <c r="CR212" s="184"/>
      <c r="CS212" s="184"/>
      <c r="CT212" s="184"/>
      <c r="CU212" s="184"/>
      <c r="CV212" s="184"/>
      <c r="CW212" s="184"/>
      <c r="CX212" s="184"/>
      <c r="CY212" s="184"/>
      <c r="CZ212" s="184"/>
      <c r="DA212" s="184"/>
      <c r="DB212" s="184"/>
      <c r="DC212" s="184"/>
      <c r="DD212" s="184"/>
      <c r="DE212" s="184"/>
      <c r="DF212" s="184"/>
      <c r="DG212" s="184"/>
      <c r="DH212" s="184"/>
      <c r="DI212" s="184"/>
      <c r="DJ212" s="184"/>
      <c r="DK212" s="184"/>
      <c r="DL212" s="184"/>
      <c r="DM212" s="184"/>
      <c r="DN212" s="184"/>
      <c r="DO212" s="184"/>
      <c r="DP212" s="184"/>
      <c r="DQ212" s="184"/>
      <c r="DR212" s="184"/>
      <c r="DS212" s="184"/>
      <c r="DT212" s="184"/>
      <c r="DU212" s="184"/>
      <c r="DV212" s="184"/>
      <c r="DW212" s="184"/>
      <c r="DX212" s="184"/>
      <c r="DY212" s="184"/>
      <c r="DZ212" s="184"/>
      <c r="EA212" s="184"/>
      <c r="EB212" s="184"/>
      <c r="EC212" s="184"/>
      <c r="ED212" s="184"/>
      <c r="EE212" s="184"/>
      <c r="EF212" s="184"/>
      <c r="EG212" s="184"/>
      <c r="EH212" s="184"/>
      <c r="EI212" s="184"/>
      <c r="EJ212" s="184"/>
      <c r="EK212" s="184"/>
      <c r="EL212" s="184"/>
      <c r="EM212" s="184"/>
      <c r="EN212" s="184"/>
      <c r="EO212" s="184"/>
      <c r="EP212" s="184"/>
      <c r="EQ212" s="184"/>
      <c r="ER212" s="184"/>
      <c r="ES212" s="184"/>
      <c r="ET212" s="184"/>
      <c r="EU212" s="184"/>
      <c r="EV212" s="184"/>
      <c r="EW212" s="184"/>
      <c r="EX212" s="184"/>
      <c r="EY212" s="184"/>
      <c r="EZ212" s="184"/>
      <c r="FA212" s="184"/>
      <c r="FB212" s="184"/>
      <c r="FC212" s="184"/>
      <c r="FD212" s="184"/>
      <c r="FE212" s="184"/>
      <c r="FF212" s="184"/>
      <c r="FG212" s="184"/>
      <c r="FH212" s="184"/>
      <c r="FI212" s="184"/>
      <c r="FJ212" s="184"/>
      <c r="FK212" s="184"/>
      <c r="FL212" s="184"/>
      <c r="FM212" s="184"/>
      <c r="FN212" s="184"/>
      <c r="FO212" s="184"/>
      <c r="FP212" s="184"/>
      <c r="FQ212" s="184"/>
      <c r="FR212" s="184"/>
      <c r="FS212" s="184"/>
      <c r="FT212" s="184"/>
      <c r="FU212" s="184"/>
      <c r="FV212" s="184"/>
      <c r="FW212" s="184"/>
      <c r="FX212" s="184"/>
      <c r="FY212" s="184"/>
      <c r="FZ212" s="184"/>
      <c r="GA212" s="184"/>
      <c r="GB212" s="184"/>
      <c r="GC212" s="184"/>
      <c r="GD212" s="184"/>
      <c r="GE212" s="184"/>
      <c r="GF212" s="184"/>
      <c r="GG212" s="184"/>
      <c r="GH212" s="184"/>
      <c r="GI212" s="184"/>
      <c r="GJ212" s="184"/>
      <c r="GK212" s="184"/>
      <c r="GL212" s="184"/>
      <c r="GM212" s="184"/>
      <c r="GN212" s="184"/>
      <c r="GO212" s="184"/>
      <c r="GP212" s="184"/>
      <c r="GQ212" s="184"/>
      <c r="GR212" s="184"/>
      <c r="GS212" s="184"/>
      <c r="GT212" s="184"/>
      <c r="GU212" s="184"/>
      <c r="GV212" s="184"/>
      <c r="GW212" s="184"/>
      <c r="GX212" s="184"/>
      <c r="GY212" s="184"/>
      <c r="GZ212" s="184"/>
      <c r="HA212" s="184"/>
      <c r="HB212" s="184"/>
      <c r="HC212" s="184"/>
      <c r="HD212" s="184"/>
      <c r="HE212" s="184"/>
      <c r="HF212" s="184"/>
      <c r="HG212" s="184"/>
      <c r="HH212" s="184"/>
      <c r="HI212" s="184"/>
      <c r="HJ212" s="184"/>
      <c r="HK212" s="184"/>
      <c r="HL212" s="184"/>
      <c r="HM212" s="184"/>
      <c r="HN212" s="184"/>
      <c r="HO212" s="184"/>
      <c r="HP212" s="184"/>
      <c r="HQ212" s="184"/>
      <c r="HR212" s="184"/>
      <c r="HS212" s="184"/>
      <c r="HT212" s="184"/>
      <c r="HU212" s="184"/>
      <c r="HV212" s="184"/>
      <c r="HW212" s="184"/>
      <c r="HX212" s="184"/>
      <c r="HY212" s="184"/>
      <c r="HZ212" s="184"/>
      <c r="IA212" s="184"/>
      <c r="IB212" s="184"/>
      <c r="IC212" s="184"/>
      <c r="ID212" s="184"/>
      <c r="IE212" s="184"/>
      <c r="IF212" s="184"/>
      <c r="IG212" s="184"/>
      <c r="IH212" s="184"/>
      <c r="II212" s="184"/>
      <c r="IJ212" s="184"/>
      <c r="IK212" s="184"/>
      <c r="IL212" s="184"/>
      <c r="IM212" s="184"/>
      <c r="IN212" s="184"/>
      <c r="IO212" s="184"/>
      <c r="IP212" s="184"/>
      <c r="IQ212" s="184"/>
      <c r="IR212" s="184"/>
      <c r="IS212" s="184"/>
      <c r="IT212" s="184"/>
      <c r="IU212" s="184"/>
    </row>
    <row r="213" spans="1:255" s="185" customFormat="1" ht="15.75">
      <c r="A213" s="605"/>
      <c r="B213" s="605"/>
      <c r="C213" s="523"/>
      <c r="D213" s="520"/>
      <c r="E213" s="507"/>
      <c r="F213" s="513"/>
      <c r="G213" s="521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  <c r="BN213" s="184"/>
      <c r="BO213" s="184"/>
      <c r="BP213" s="184"/>
      <c r="BQ213" s="184"/>
      <c r="BR213" s="184"/>
      <c r="BS213" s="184"/>
      <c r="BT213" s="184"/>
      <c r="BU213" s="184"/>
      <c r="BV213" s="184"/>
      <c r="BW213" s="184"/>
      <c r="BX213" s="184"/>
      <c r="BY213" s="184"/>
      <c r="BZ213" s="184"/>
      <c r="CA213" s="184"/>
      <c r="CB213" s="184"/>
      <c r="CC213" s="184"/>
      <c r="CD213" s="184"/>
      <c r="CE213" s="184"/>
      <c r="CF213" s="184"/>
      <c r="CG213" s="184"/>
      <c r="CH213" s="184"/>
      <c r="CI213" s="184"/>
      <c r="CJ213" s="184"/>
      <c r="CK213" s="184"/>
      <c r="CL213" s="184"/>
      <c r="CM213" s="184"/>
      <c r="CN213" s="184"/>
      <c r="CO213" s="184"/>
      <c r="CP213" s="184"/>
      <c r="CQ213" s="184"/>
      <c r="CR213" s="184"/>
      <c r="CS213" s="184"/>
      <c r="CT213" s="184"/>
      <c r="CU213" s="184"/>
      <c r="CV213" s="184"/>
      <c r="CW213" s="184"/>
      <c r="CX213" s="184"/>
      <c r="CY213" s="184"/>
      <c r="CZ213" s="184"/>
      <c r="DA213" s="184"/>
      <c r="DB213" s="184"/>
      <c r="DC213" s="184"/>
      <c r="DD213" s="184"/>
      <c r="DE213" s="184"/>
      <c r="DF213" s="184"/>
      <c r="DG213" s="184"/>
      <c r="DH213" s="184"/>
      <c r="DI213" s="184"/>
      <c r="DJ213" s="184"/>
      <c r="DK213" s="184"/>
      <c r="DL213" s="184"/>
      <c r="DM213" s="184"/>
      <c r="DN213" s="184"/>
      <c r="DO213" s="184"/>
      <c r="DP213" s="184"/>
      <c r="DQ213" s="184"/>
      <c r="DR213" s="184"/>
      <c r="DS213" s="184"/>
      <c r="DT213" s="184"/>
      <c r="DU213" s="184"/>
      <c r="DV213" s="184"/>
      <c r="DW213" s="184"/>
      <c r="DX213" s="184"/>
      <c r="DY213" s="184"/>
      <c r="DZ213" s="184"/>
      <c r="EA213" s="184"/>
      <c r="EB213" s="184"/>
      <c r="EC213" s="184"/>
      <c r="ED213" s="184"/>
      <c r="EE213" s="184"/>
      <c r="EF213" s="184"/>
      <c r="EG213" s="184"/>
      <c r="EH213" s="184"/>
      <c r="EI213" s="184"/>
      <c r="EJ213" s="184"/>
      <c r="EK213" s="184"/>
      <c r="EL213" s="184"/>
      <c r="EM213" s="184"/>
      <c r="EN213" s="184"/>
      <c r="EO213" s="184"/>
      <c r="EP213" s="184"/>
      <c r="EQ213" s="184"/>
      <c r="ER213" s="184"/>
      <c r="ES213" s="184"/>
      <c r="ET213" s="184"/>
      <c r="EU213" s="184"/>
      <c r="EV213" s="184"/>
      <c r="EW213" s="184"/>
      <c r="EX213" s="184"/>
      <c r="EY213" s="184"/>
      <c r="EZ213" s="184"/>
      <c r="FA213" s="184"/>
      <c r="FB213" s="184"/>
      <c r="FC213" s="184"/>
      <c r="FD213" s="184"/>
      <c r="FE213" s="184"/>
      <c r="FF213" s="184"/>
      <c r="FG213" s="184"/>
      <c r="FH213" s="184"/>
      <c r="FI213" s="184"/>
      <c r="FJ213" s="184"/>
      <c r="FK213" s="184"/>
      <c r="FL213" s="184"/>
      <c r="FM213" s="184"/>
      <c r="FN213" s="184"/>
      <c r="FO213" s="184"/>
      <c r="FP213" s="184"/>
      <c r="FQ213" s="184"/>
      <c r="FR213" s="184"/>
      <c r="FS213" s="184"/>
      <c r="FT213" s="184"/>
      <c r="FU213" s="184"/>
      <c r="FV213" s="184"/>
      <c r="FW213" s="184"/>
      <c r="FX213" s="184"/>
      <c r="FY213" s="184"/>
      <c r="FZ213" s="184"/>
      <c r="GA213" s="184"/>
      <c r="GB213" s="184"/>
      <c r="GC213" s="184"/>
      <c r="GD213" s="184"/>
      <c r="GE213" s="184"/>
      <c r="GF213" s="184"/>
      <c r="GG213" s="184"/>
      <c r="GH213" s="184"/>
      <c r="GI213" s="184"/>
      <c r="GJ213" s="184"/>
      <c r="GK213" s="184"/>
      <c r="GL213" s="184"/>
      <c r="GM213" s="184"/>
      <c r="GN213" s="184"/>
      <c r="GO213" s="184"/>
      <c r="GP213" s="184"/>
      <c r="GQ213" s="184"/>
      <c r="GR213" s="184"/>
      <c r="GS213" s="184"/>
      <c r="GT213" s="184"/>
      <c r="GU213" s="184"/>
      <c r="GV213" s="184"/>
      <c r="GW213" s="184"/>
      <c r="GX213" s="184"/>
      <c r="GY213" s="184"/>
      <c r="GZ213" s="184"/>
      <c r="HA213" s="184"/>
      <c r="HB213" s="184"/>
      <c r="HC213" s="184"/>
      <c r="HD213" s="184"/>
      <c r="HE213" s="184"/>
      <c r="HF213" s="184"/>
      <c r="HG213" s="184"/>
      <c r="HH213" s="184"/>
      <c r="HI213" s="184"/>
      <c r="HJ213" s="184"/>
      <c r="HK213" s="184"/>
      <c r="HL213" s="184"/>
      <c r="HM213" s="184"/>
      <c r="HN213" s="184"/>
      <c r="HO213" s="184"/>
      <c r="HP213" s="184"/>
      <c r="HQ213" s="184"/>
      <c r="HR213" s="184"/>
      <c r="HS213" s="184"/>
      <c r="HT213" s="184"/>
      <c r="HU213" s="184"/>
      <c r="HV213" s="184"/>
      <c r="HW213" s="184"/>
      <c r="HX213" s="184"/>
      <c r="HY213" s="184"/>
      <c r="HZ213" s="184"/>
      <c r="IA213" s="184"/>
      <c r="IB213" s="184"/>
      <c r="IC213" s="184"/>
      <c r="ID213" s="184"/>
      <c r="IE213" s="184"/>
      <c r="IF213" s="184"/>
      <c r="IG213" s="184"/>
      <c r="IH213" s="184"/>
      <c r="II213" s="184"/>
      <c r="IJ213" s="184"/>
      <c r="IK213" s="184"/>
      <c r="IL213" s="184"/>
      <c r="IM213" s="184"/>
      <c r="IN213" s="184"/>
      <c r="IO213" s="184"/>
      <c r="IP213" s="184"/>
      <c r="IQ213" s="184"/>
      <c r="IR213" s="184"/>
      <c r="IS213" s="184"/>
      <c r="IT213" s="184"/>
      <c r="IU213" s="184"/>
    </row>
    <row r="214" spans="1:255" s="185" customFormat="1" ht="78.75">
      <c r="A214" s="897" t="s">
        <v>1017</v>
      </c>
      <c r="B214" s="897" t="s">
        <v>1018</v>
      </c>
      <c r="C214" s="510" t="s">
        <v>1019</v>
      </c>
      <c r="D214" s="520"/>
      <c r="E214" s="507"/>
      <c r="F214" s="513"/>
      <c r="G214" s="509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/>
      <c r="BO214" s="184"/>
      <c r="BP214" s="184"/>
      <c r="BQ214" s="184"/>
      <c r="BR214" s="184"/>
      <c r="BS214" s="184"/>
      <c r="BT214" s="184"/>
      <c r="BU214" s="184"/>
      <c r="BV214" s="184"/>
      <c r="BW214" s="184"/>
      <c r="BX214" s="184"/>
      <c r="BY214" s="184"/>
      <c r="BZ214" s="184"/>
      <c r="CA214" s="184"/>
      <c r="CB214" s="184"/>
      <c r="CC214" s="184"/>
      <c r="CD214" s="184"/>
      <c r="CE214" s="184"/>
      <c r="CF214" s="184"/>
      <c r="CG214" s="184"/>
      <c r="CH214" s="184"/>
      <c r="CI214" s="184"/>
      <c r="CJ214" s="184"/>
      <c r="CK214" s="184"/>
      <c r="CL214" s="184"/>
      <c r="CM214" s="184"/>
      <c r="CN214" s="184"/>
      <c r="CO214" s="184"/>
      <c r="CP214" s="184"/>
      <c r="CQ214" s="184"/>
      <c r="CR214" s="184"/>
      <c r="CS214" s="184"/>
      <c r="CT214" s="184"/>
      <c r="CU214" s="184"/>
      <c r="CV214" s="184"/>
      <c r="CW214" s="184"/>
      <c r="CX214" s="184"/>
      <c r="CY214" s="184"/>
      <c r="CZ214" s="184"/>
      <c r="DA214" s="184"/>
      <c r="DB214" s="184"/>
      <c r="DC214" s="184"/>
      <c r="DD214" s="184"/>
      <c r="DE214" s="184"/>
      <c r="DF214" s="184"/>
      <c r="DG214" s="184"/>
      <c r="DH214" s="184"/>
      <c r="DI214" s="184"/>
      <c r="DJ214" s="184"/>
      <c r="DK214" s="184"/>
      <c r="DL214" s="184"/>
      <c r="DM214" s="184"/>
      <c r="DN214" s="184"/>
      <c r="DO214" s="184"/>
      <c r="DP214" s="184"/>
      <c r="DQ214" s="184"/>
      <c r="DR214" s="184"/>
      <c r="DS214" s="184"/>
      <c r="DT214" s="184"/>
      <c r="DU214" s="184"/>
      <c r="DV214" s="184"/>
      <c r="DW214" s="184"/>
      <c r="DX214" s="184"/>
      <c r="DY214" s="184"/>
      <c r="DZ214" s="184"/>
      <c r="EA214" s="184"/>
      <c r="EB214" s="184"/>
      <c r="EC214" s="184"/>
      <c r="ED214" s="184"/>
      <c r="EE214" s="184"/>
      <c r="EF214" s="184"/>
      <c r="EG214" s="184"/>
      <c r="EH214" s="184"/>
      <c r="EI214" s="184"/>
      <c r="EJ214" s="184"/>
      <c r="EK214" s="184"/>
      <c r="EL214" s="184"/>
      <c r="EM214" s="184"/>
      <c r="EN214" s="184"/>
      <c r="EO214" s="184"/>
      <c r="EP214" s="184"/>
      <c r="EQ214" s="184"/>
      <c r="ER214" s="184"/>
      <c r="ES214" s="184"/>
      <c r="ET214" s="184"/>
      <c r="EU214" s="184"/>
      <c r="EV214" s="184"/>
      <c r="EW214" s="184"/>
      <c r="EX214" s="184"/>
      <c r="EY214" s="184"/>
      <c r="EZ214" s="184"/>
      <c r="FA214" s="184"/>
      <c r="FB214" s="184"/>
      <c r="FC214" s="184"/>
      <c r="FD214" s="184"/>
      <c r="FE214" s="184"/>
      <c r="FF214" s="184"/>
      <c r="FG214" s="184"/>
      <c r="FH214" s="184"/>
      <c r="FI214" s="184"/>
      <c r="FJ214" s="184"/>
      <c r="FK214" s="184"/>
      <c r="FL214" s="184"/>
      <c r="FM214" s="184"/>
      <c r="FN214" s="184"/>
      <c r="FO214" s="184"/>
      <c r="FP214" s="184"/>
      <c r="FQ214" s="184"/>
      <c r="FR214" s="184"/>
      <c r="FS214" s="184"/>
      <c r="FT214" s="184"/>
      <c r="FU214" s="184"/>
      <c r="FV214" s="184"/>
      <c r="FW214" s="184"/>
      <c r="FX214" s="184"/>
      <c r="FY214" s="184"/>
      <c r="FZ214" s="184"/>
      <c r="GA214" s="184"/>
      <c r="GB214" s="184"/>
      <c r="GC214" s="184"/>
      <c r="GD214" s="184"/>
      <c r="GE214" s="184"/>
      <c r="GF214" s="184"/>
      <c r="GG214" s="184"/>
      <c r="GH214" s="184"/>
      <c r="GI214" s="184"/>
      <c r="GJ214" s="184"/>
      <c r="GK214" s="184"/>
      <c r="GL214" s="184"/>
      <c r="GM214" s="184"/>
      <c r="GN214" s="184"/>
      <c r="GO214" s="184"/>
      <c r="GP214" s="184"/>
      <c r="GQ214" s="184"/>
      <c r="GR214" s="184"/>
      <c r="GS214" s="184"/>
      <c r="GT214" s="184"/>
      <c r="GU214" s="184"/>
      <c r="GV214" s="184"/>
      <c r="GW214" s="184"/>
      <c r="GX214" s="184"/>
      <c r="GY214" s="184"/>
      <c r="GZ214" s="184"/>
      <c r="HA214" s="184"/>
      <c r="HB214" s="184"/>
      <c r="HC214" s="184"/>
      <c r="HD214" s="184"/>
      <c r="HE214" s="184"/>
      <c r="HF214" s="184"/>
      <c r="HG214" s="184"/>
      <c r="HH214" s="184"/>
      <c r="HI214" s="184"/>
      <c r="HJ214" s="184"/>
      <c r="HK214" s="184"/>
      <c r="HL214" s="184"/>
      <c r="HM214" s="184"/>
      <c r="HN214" s="184"/>
      <c r="HO214" s="184"/>
      <c r="HP214" s="184"/>
      <c r="HQ214" s="184"/>
      <c r="HR214" s="184"/>
      <c r="HS214" s="184"/>
      <c r="HT214" s="184"/>
      <c r="HU214" s="184"/>
      <c r="HV214" s="184"/>
      <c r="HW214" s="184"/>
      <c r="HX214" s="184"/>
      <c r="HY214" s="184"/>
      <c r="HZ214" s="184"/>
      <c r="IA214" s="184"/>
      <c r="IB214" s="184"/>
      <c r="IC214" s="184"/>
      <c r="ID214" s="184"/>
      <c r="IE214" s="184"/>
      <c r="IF214" s="184"/>
      <c r="IG214" s="184"/>
      <c r="IH214" s="184"/>
      <c r="II214" s="184"/>
      <c r="IJ214" s="184"/>
      <c r="IK214" s="184"/>
      <c r="IL214" s="184"/>
      <c r="IM214" s="184"/>
      <c r="IN214" s="184"/>
      <c r="IO214" s="184"/>
      <c r="IP214" s="184"/>
      <c r="IQ214" s="184"/>
      <c r="IR214" s="184"/>
      <c r="IS214" s="184"/>
      <c r="IT214" s="184"/>
      <c r="IU214" s="184"/>
    </row>
    <row r="215" spans="1:255" s="185" customFormat="1" ht="15.75">
      <c r="A215" s="898"/>
      <c r="B215" s="898"/>
      <c r="C215" s="523" t="s">
        <v>1010</v>
      </c>
      <c r="D215" s="520"/>
      <c r="E215" s="507" t="s">
        <v>1011</v>
      </c>
      <c r="F215" s="513"/>
      <c r="G215" s="509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  <c r="BN215" s="184"/>
      <c r="BO215" s="184"/>
      <c r="BP215" s="184"/>
      <c r="BQ215" s="184"/>
      <c r="BR215" s="184"/>
      <c r="BS215" s="184"/>
      <c r="BT215" s="184"/>
      <c r="BU215" s="184"/>
      <c r="BV215" s="184"/>
      <c r="BW215" s="184"/>
      <c r="BX215" s="184"/>
      <c r="BY215" s="184"/>
      <c r="BZ215" s="184"/>
      <c r="CA215" s="184"/>
      <c r="CB215" s="184"/>
      <c r="CC215" s="184"/>
      <c r="CD215" s="184"/>
      <c r="CE215" s="184"/>
      <c r="CF215" s="184"/>
      <c r="CG215" s="184"/>
      <c r="CH215" s="184"/>
      <c r="CI215" s="184"/>
      <c r="CJ215" s="184"/>
      <c r="CK215" s="184"/>
      <c r="CL215" s="184"/>
      <c r="CM215" s="184"/>
      <c r="CN215" s="184"/>
      <c r="CO215" s="184"/>
      <c r="CP215" s="184"/>
      <c r="CQ215" s="184"/>
      <c r="CR215" s="184"/>
      <c r="CS215" s="184"/>
      <c r="CT215" s="184"/>
      <c r="CU215" s="184"/>
      <c r="CV215" s="184"/>
      <c r="CW215" s="184"/>
      <c r="CX215" s="184"/>
      <c r="CY215" s="184"/>
      <c r="CZ215" s="184"/>
      <c r="DA215" s="184"/>
      <c r="DB215" s="184"/>
      <c r="DC215" s="184"/>
      <c r="DD215" s="184"/>
      <c r="DE215" s="184"/>
      <c r="DF215" s="184"/>
      <c r="DG215" s="184"/>
      <c r="DH215" s="184"/>
      <c r="DI215" s="184"/>
      <c r="DJ215" s="184"/>
      <c r="DK215" s="184"/>
      <c r="DL215" s="184"/>
      <c r="DM215" s="184"/>
      <c r="DN215" s="184"/>
      <c r="DO215" s="184"/>
      <c r="DP215" s="184"/>
      <c r="DQ215" s="184"/>
      <c r="DR215" s="184"/>
      <c r="DS215" s="184"/>
      <c r="DT215" s="184"/>
      <c r="DU215" s="184"/>
      <c r="DV215" s="184"/>
      <c r="DW215" s="184"/>
      <c r="DX215" s="184"/>
      <c r="DY215" s="184"/>
      <c r="DZ215" s="184"/>
      <c r="EA215" s="184"/>
      <c r="EB215" s="184"/>
      <c r="EC215" s="184"/>
      <c r="ED215" s="184"/>
      <c r="EE215" s="184"/>
      <c r="EF215" s="184"/>
      <c r="EG215" s="184"/>
      <c r="EH215" s="184"/>
      <c r="EI215" s="184"/>
      <c r="EJ215" s="184"/>
      <c r="EK215" s="184"/>
      <c r="EL215" s="184"/>
      <c r="EM215" s="184"/>
      <c r="EN215" s="184"/>
      <c r="EO215" s="184"/>
      <c r="EP215" s="184"/>
      <c r="EQ215" s="184"/>
      <c r="ER215" s="184"/>
      <c r="ES215" s="184"/>
      <c r="ET215" s="184"/>
      <c r="EU215" s="184"/>
      <c r="EV215" s="184"/>
      <c r="EW215" s="184"/>
      <c r="EX215" s="184"/>
      <c r="EY215" s="184"/>
      <c r="EZ215" s="184"/>
      <c r="FA215" s="184"/>
      <c r="FB215" s="184"/>
      <c r="FC215" s="184"/>
      <c r="FD215" s="184"/>
      <c r="FE215" s="184"/>
      <c r="FF215" s="184"/>
      <c r="FG215" s="184"/>
      <c r="FH215" s="184"/>
      <c r="FI215" s="184"/>
      <c r="FJ215" s="184"/>
      <c r="FK215" s="184"/>
      <c r="FL215" s="184"/>
      <c r="FM215" s="184"/>
      <c r="FN215" s="184"/>
      <c r="FO215" s="184"/>
      <c r="FP215" s="184"/>
      <c r="FQ215" s="184"/>
      <c r="FR215" s="184"/>
      <c r="FS215" s="184"/>
      <c r="FT215" s="184"/>
      <c r="FU215" s="184"/>
      <c r="FV215" s="184"/>
      <c r="FW215" s="184"/>
      <c r="FX215" s="184"/>
      <c r="FY215" s="184"/>
      <c r="FZ215" s="184"/>
      <c r="GA215" s="184"/>
      <c r="GB215" s="184"/>
      <c r="GC215" s="184"/>
      <c r="GD215" s="184"/>
      <c r="GE215" s="184"/>
      <c r="GF215" s="184"/>
      <c r="GG215" s="184"/>
      <c r="GH215" s="184"/>
      <c r="GI215" s="184"/>
      <c r="GJ215" s="184"/>
      <c r="GK215" s="184"/>
      <c r="GL215" s="184"/>
      <c r="GM215" s="184"/>
      <c r="GN215" s="184"/>
      <c r="GO215" s="184"/>
      <c r="GP215" s="184"/>
      <c r="GQ215" s="184"/>
      <c r="GR215" s="184"/>
      <c r="GS215" s="184"/>
      <c r="GT215" s="184"/>
      <c r="GU215" s="184"/>
      <c r="GV215" s="184"/>
      <c r="GW215" s="184"/>
      <c r="GX215" s="184"/>
      <c r="GY215" s="184"/>
      <c r="GZ215" s="184"/>
      <c r="HA215" s="184"/>
      <c r="HB215" s="184"/>
      <c r="HC215" s="184"/>
      <c r="HD215" s="184"/>
      <c r="HE215" s="184"/>
      <c r="HF215" s="184"/>
      <c r="HG215" s="184"/>
      <c r="HH215" s="184"/>
      <c r="HI215" s="184"/>
      <c r="HJ215" s="184"/>
      <c r="HK215" s="184"/>
      <c r="HL215" s="184"/>
      <c r="HM215" s="184"/>
      <c r="HN215" s="184"/>
      <c r="HO215" s="184"/>
      <c r="HP215" s="184"/>
      <c r="HQ215" s="184"/>
      <c r="HR215" s="184"/>
      <c r="HS215" s="184"/>
      <c r="HT215" s="184"/>
      <c r="HU215" s="184"/>
      <c r="HV215" s="184"/>
      <c r="HW215" s="184"/>
      <c r="HX215" s="184"/>
      <c r="HY215" s="184"/>
      <c r="HZ215" s="184"/>
      <c r="IA215" s="184"/>
      <c r="IB215" s="184"/>
      <c r="IC215" s="184"/>
      <c r="ID215" s="184"/>
      <c r="IE215" s="184"/>
      <c r="IF215" s="184"/>
      <c r="IG215" s="184"/>
      <c r="IH215" s="184"/>
      <c r="II215" s="184"/>
      <c r="IJ215" s="184"/>
      <c r="IK215" s="184"/>
      <c r="IL215" s="184"/>
      <c r="IM215" s="184"/>
      <c r="IN215" s="184"/>
      <c r="IO215" s="184"/>
      <c r="IP215" s="184"/>
      <c r="IQ215" s="184"/>
      <c r="IR215" s="184"/>
      <c r="IS215" s="184"/>
      <c r="IT215" s="184"/>
      <c r="IU215" s="184"/>
    </row>
    <row r="216" spans="1:255" s="185" customFormat="1" ht="15.75">
      <c r="A216" s="605"/>
      <c r="B216" s="605"/>
      <c r="C216" s="523"/>
      <c r="D216" s="520"/>
      <c r="E216" s="507"/>
      <c r="F216" s="513"/>
      <c r="G216" s="522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  <c r="AW216" s="184"/>
      <c r="AX216" s="184"/>
      <c r="AY216" s="184"/>
      <c r="AZ216" s="184"/>
      <c r="BA216" s="184"/>
      <c r="BB216" s="184"/>
      <c r="BC216" s="184"/>
      <c r="BD216" s="184"/>
      <c r="BE216" s="184"/>
      <c r="BF216" s="184"/>
      <c r="BG216" s="184"/>
      <c r="BH216" s="184"/>
      <c r="BI216" s="184"/>
      <c r="BJ216" s="184"/>
      <c r="BK216" s="184"/>
      <c r="BL216" s="184"/>
      <c r="BM216" s="184"/>
      <c r="BN216" s="184"/>
      <c r="BO216" s="184"/>
      <c r="BP216" s="184"/>
      <c r="BQ216" s="184"/>
      <c r="BR216" s="184"/>
      <c r="BS216" s="184"/>
      <c r="BT216" s="184"/>
      <c r="BU216" s="184"/>
      <c r="BV216" s="184"/>
      <c r="BW216" s="184"/>
      <c r="BX216" s="184"/>
      <c r="BY216" s="184"/>
      <c r="BZ216" s="184"/>
      <c r="CA216" s="184"/>
      <c r="CB216" s="184"/>
      <c r="CC216" s="184"/>
      <c r="CD216" s="184"/>
      <c r="CE216" s="184"/>
      <c r="CF216" s="184"/>
      <c r="CG216" s="184"/>
      <c r="CH216" s="184"/>
      <c r="CI216" s="184"/>
      <c r="CJ216" s="184"/>
      <c r="CK216" s="184"/>
      <c r="CL216" s="184"/>
      <c r="CM216" s="184"/>
      <c r="CN216" s="184"/>
      <c r="CO216" s="184"/>
      <c r="CP216" s="184"/>
      <c r="CQ216" s="184"/>
      <c r="CR216" s="184"/>
      <c r="CS216" s="184"/>
      <c r="CT216" s="184"/>
      <c r="CU216" s="184"/>
      <c r="CV216" s="184"/>
      <c r="CW216" s="184"/>
      <c r="CX216" s="184"/>
      <c r="CY216" s="184"/>
      <c r="CZ216" s="184"/>
      <c r="DA216" s="184"/>
      <c r="DB216" s="184"/>
      <c r="DC216" s="184"/>
      <c r="DD216" s="184"/>
      <c r="DE216" s="184"/>
      <c r="DF216" s="184"/>
      <c r="DG216" s="184"/>
      <c r="DH216" s="184"/>
      <c r="DI216" s="184"/>
      <c r="DJ216" s="184"/>
      <c r="DK216" s="184"/>
      <c r="DL216" s="184"/>
      <c r="DM216" s="184"/>
      <c r="DN216" s="184"/>
      <c r="DO216" s="184"/>
      <c r="DP216" s="184"/>
      <c r="DQ216" s="184"/>
      <c r="DR216" s="184"/>
      <c r="DS216" s="184"/>
      <c r="DT216" s="184"/>
      <c r="DU216" s="184"/>
      <c r="DV216" s="184"/>
      <c r="DW216" s="184"/>
      <c r="DX216" s="184"/>
      <c r="DY216" s="184"/>
      <c r="DZ216" s="184"/>
      <c r="EA216" s="184"/>
      <c r="EB216" s="184"/>
      <c r="EC216" s="184"/>
      <c r="ED216" s="184"/>
      <c r="EE216" s="184"/>
      <c r="EF216" s="184"/>
      <c r="EG216" s="184"/>
      <c r="EH216" s="184"/>
      <c r="EI216" s="184"/>
      <c r="EJ216" s="184"/>
      <c r="EK216" s="184"/>
      <c r="EL216" s="184"/>
      <c r="EM216" s="184"/>
      <c r="EN216" s="184"/>
      <c r="EO216" s="184"/>
      <c r="EP216" s="184"/>
      <c r="EQ216" s="184"/>
      <c r="ER216" s="184"/>
      <c r="ES216" s="184"/>
      <c r="ET216" s="184"/>
      <c r="EU216" s="184"/>
      <c r="EV216" s="184"/>
      <c r="EW216" s="184"/>
      <c r="EX216" s="184"/>
      <c r="EY216" s="184"/>
      <c r="EZ216" s="184"/>
      <c r="FA216" s="184"/>
      <c r="FB216" s="184"/>
      <c r="FC216" s="184"/>
      <c r="FD216" s="184"/>
      <c r="FE216" s="184"/>
      <c r="FF216" s="184"/>
      <c r="FG216" s="184"/>
      <c r="FH216" s="184"/>
      <c r="FI216" s="184"/>
      <c r="FJ216" s="184"/>
      <c r="FK216" s="184"/>
      <c r="FL216" s="184"/>
      <c r="FM216" s="184"/>
      <c r="FN216" s="184"/>
      <c r="FO216" s="184"/>
      <c r="FP216" s="184"/>
      <c r="FQ216" s="184"/>
      <c r="FR216" s="184"/>
      <c r="FS216" s="184"/>
      <c r="FT216" s="184"/>
      <c r="FU216" s="184"/>
      <c r="FV216" s="184"/>
      <c r="FW216" s="184"/>
      <c r="FX216" s="184"/>
      <c r="FY216" s="184"/>
      <c r="FZ216" s="184"/>
      <c r="GA216" s="184"/>
      <c r="GB216" s="184"/>
      <c r="GC216" s="184"/>
      <c r="GD216" s="184"/>
      <c r="GE216" s="184"/>
      <c r="GF216" s="184"/>
      <c r="GG216" s="184"/>
      <c r="GH216" s="184"/>
      <c r="GI216" s="184"/>
      <c r="GJ216" s="184"/>
      <c r="GK216" s="184"/>
      <c r="GL216" s="184"/>
      <c r="GM216" s="184"/>
      <c r="GN216" s="184"/>
      <c r="GO216" s="184"/>
      <c r="GP216" s="184"/>
      <c r="GQ216" s="184"/>
      <c r="GR216" s="184"/>
      <c r="GS216" s="184"/>
      <c r="GT216" s="184"/>
      <c r="GU216" s="184"/>
      <c r="GV216" s="184"/>
      <c r="GW216" s="184"/>
      <c r="GX216" s="184"/>
      <c r="GY216" s="184"/>
      <c r="GZ216" s="184"/>
      <c r="HA216" s="184"/>
      <c r="HB216" s="184"/>
      <c r="HC216" s="184"/>
      <c r="HD216" s="184"/>
      <c r="HE216" s="184"/>
      <c r="HF216" s="184"/>
      <c r="HG216" s="184"/>
      <c r="HH216" s="184"/>
      <c r="HI216" s="184"/>
      <c r="HJ216" s="184"/>
      <c r="HK216" s="184"/>
      <c r="HL216" s="184"/>
      <c r="HM216" s="184"/>
      <c r="HN216" s="184"/>
      <c r="HO216" s="184"/>
      <c r="HP216" s="184"/>
      <c r="HQ216" s="184"/>
      <c r="HR216" s="184"/>
      <c r="HS216" s="184"/>
      <c r="HT216" s="184"/>
      <c r="HU216" s="184"/>
      <c r="HV216" s="184"/>
      <c r="HW216" s="184"/>
      <c r="HX216" s="184"/>
      <c r="HY216" s="184"/>
      <c r="HZ216" s="184"/>
      <c r="IA216" s="184"/>
      <c r="IB216" s="184"/>
      <c r="IC216" s="184"/>
      <c r="ID216" s="184"/>
      <c r="IE216" s="184"/>
      <c r="IF216" s="184"/>
      <c r="IG216" s="184"/>
      <c r="IH216" s="184"/>
      <c r="II216" s="184"/>
      <c r="IJ216" s="184"/>
      <c r="IK216" s="184"/>
      <c r="IL216" s="184"/>
      <c r="IM216" s="184"/>
      <c r="IN216" s="184"/>
      <c r="IO216" s="184"/>
      <c r="IP216" s="184"/>
      <c r="IQ216" s="184"/>
      <c r="IR216" s="184"/>
      <c r="IS216" s="184"/>
      <c r="IT216" s="184"/>
      <c r="IU216" s="184"/>
    </row>
    <row r="217" spans="1:255" s="185" customFormat="1" ht="78.75">
      <c r="A217" s="942">
        <v>5</v>
      </c>
      <c r="B217" s="942" t="s">
        <v>1020</v>
      </c>
      <c r="C217" s="510" t="s">
        <v>1021</v>
      </c>
      <c r="D217" s="511"/>
      <c r="E217" s="511"/>
      <c r="F217" s="513"/>
      <c r="G217" s="593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  <c r="BK217" s="184"/>
      <c r="BL217" s="184"/>
      <c r="BM217" s="184"/>
      <c r="BN217" s="184"/>
      <c r="BO217" s="184"/>
      <c r="BP217" s="184"/>
      <c r="BQ217" s="184"/>
      <c r="BR217" s="184"/>
      <c r="BS217" s="184"/>
      <c r="BT217" s="184"/>
      <c r="BU217" s="184"/>
      <c r="BV217" s="184"/>
      <c r="BW217" s="184"/>
      <c r="BX217" s="184"/>
      <c r="BY217" s="184"/>
      <c r="BZ217" s="184"/>
      <c r="CA217" s="184"/>
      <c r="CB217" s="184"/>
      <c r="CC217" s="184"/>
      <c r="CD217" s="184"/>
      <c r="CE217" s="184"/>
      <c r="CF217" s="184"/>
      <c r="CG217" s="184"/>
      <c r="CH217" s="184"/>
      <c r="CI217" s="184"/>
      <c r="CJ217" s="184"/>
      <c r="CK217" s="184"/>
      <c r="CL217" s="184"/>
      <c r="CM217" s="184"/>
      <c r="CN217" s="184"/>
      <c r="CO217" s="184"/>
      <c r="CP217" s="184"/>
      <c r="CQ217" s="184"/>
      <c r="CR217" s="184"/>
      <c r="CS217" s="184"/>
      <c r="CT217" s="184"/>
      <c r="CU217" s="184"/>
      <c r="CV217" s="184"/>
      <c r="CW217" s="184"/>
      <c r="CX217" s="184"/>
      <c r="CY217" s="184"/>
      <c r="CZ217" s="184"/>
      <c r="DA217" s="184"/>
      <c r="DB217" s="184"/>
      <c r="DC217" s="184"/>
      <c r="DD217" s="184"/>
      <c r="DE217" s="184"/>
      <c r="DF217" s="184"/>
      <c r="DG217" s="184"/>
      <c r="DH217" s="184"/>
      <c r="DI217" s="184"/>
      <c r="DJ217" s="184"/>
      <c r="DK217" s="184"/>
      <c r="DL217" s="184"/>
      <c r="DM217" s="184"/>
      <c r="DN217" s="184"/>
      <c r="DO217" s="184"/>
      <c r="DP217" s="184"/>
      <c r="DQ217" s="184"/>
      <c r="DR217" s="184"/>
      <c r="DS217" s="184"/>
      <c r="DT217" s="184"/>
      <c r="DU217" s="184"/>
      <c r="DV217" s="184"/>
      <c r="DW217" s="184"/>
      <c r="DX217" s="184"/>
      <c r="DY217" s="184"/>
      <c r="DZ217" s="184"/>
      <c r="EA217" s="184"/>
      <c r="EB217" s="184"/>
      <c r="EC217" s="184"/>
      <c r="ED217" s="184"/>
      <c r="EE217" s="184"/>
      <c r="EF217" s="184"/>
      <c r="EG217" s="184"/>
      <c r="EH217" s="184"/>
      <c r="EI217" s="184"/>
      <c r="EJ217" s="184"/>
      <c r="EK217" s="184"/>
      <c r="EL217" s="184"/>
      <c r="EM217" s="184"/>
      <c r="EN217" s="184"/>
      <c r="EO217" s="184"/>
      <c r="EP217" s="184"/>
      <c r="EQ217" s="184"/>
      <c r="ER217" s="184"/>
      <c r="ES217" s="184"/>
      <c r="ET217" s="184"/>
      <c r="EU217" s="184"/>
      <c r="EV217" s="184"/>
      <c r="EW217" s="184"/>
      <c r="EX217" s="184"/>
      <c r="EY217" s="184"/>
      <c r="EZ217" s="184"/>
      <c r="FA217" s="184"/>
      <c r="FB217" s="184"/>
      <c r="FC217" s="184"/>
      <c r="FD217" s="184"/>
      <c r="FE217" s="184"/>
      <c r="FF217" s="184"/>
      <c r="FG217" s="184"/>
      <c r="FH217" s="184"/>
      <c r="FI217" s="184"/>
      <c r="FJ217" s="184"/>
      <c r="FK217" s="184"/>
      <c r="FL217" s="184"/>
      <c r="FM217" s="184"/>
      <c r="FN217" s="184"/>
      <c r="FO217" s="184"/>
      <c r="FP217" s="184"/>
      <c r="FQ217" s="184"/>
      <c r="FR217" s="184"/>
      <c r="FS217" s="184"/>
      <c r="FT217" s="184"/>
      <c r="FU217" s="184"/>
      <c r="FV217" s="184"/>
      <c r="FW217" s="184"/>
      <c r="FX217" s="184"/>
      <c r="FY217" s="184"/>
      <c r="FZ217" s="184"/>
      <c r="GA217" s="184"/>
      <c r="GB217" s="184"/>
      <c r="GC217" s="184"/>
      <c r="GD217" s="184"/>
      <c r="GE217" s="184"/>
      <c r="GF217" s="184"/>
      <c r="GG217" s="184"/>
      <c r="GH217" s="184"/>
      <c r="GI217" s="184"/>
      <c r="GJ217" s="184"/>
      <c r="GK217" s="184"/>
      <c r="GL217" s="184"/>
      <c r="GM217" s="184"/>
      <c r="GN217" s="184"/>
      <c r="GO217" s="184"/>
      <c r="GP217" s="184"/>
      <c r="GQ217" s="184"/>
      <c r="GR217" s="184"/>
      <c r="GS217" s="184"/>
      <c r="GT217" s="184"/>
      <c r="GU217" s="184"/>
      <c r="GV217" s="184"/>
      <c r="GW217" s="184"/>
      <c r="GX217" s="184"/>
      <c r="GY217" s="184"/>
      <c r="GZ217" s="184"/>
      <c r="HA217" s="184"/>
      <c r="HB217" s="184"/>
      <c r="HC217" s="184"/>
      <c r="HD217" s="184"/>
      <c r="HE217" s="184"/>
      <c r="HF217" s="184"/>
      <c r="HG217" s="184"/>
      <c r="HH217" s="184"/>
      <c r="HI217" s="184"/>
      <c r="HJ217" s="184"/>
      <c r="HK217" s="184"/>
      <c r="HL217" s="184"/>
      <c r="HM217" s="184"/>
      <c r="HN217" s="184"/>
      <c r="HO217" s="184"/>
      <c r="HP217" s="184"/>
      <c r="HQ217" s="184"/>
      <c r="HR217" s="184"/>
      <c r="HS217" s="184"/>
      <c r="HT217" s="184"/>
      <c r="HU217" s="184"/>
      <c r="HV217" s="184"/>
      <c r="HW217" s="184"/>
      <c r="HX217" s="184"/>
      <c r="HY217" s="184"/>
      <c r="HZ217" s="184"/>
      <c r="IA217" s="184"/>
      <c r="IB217" s="184"/>
      <c r="IC217" s="184"/>
      <c r="ID217" s="184"/>
      <c r="IE217" s="184"/>
      <c r="IF217" s="184"/>
      <c r="IG217" s="184"/>
      <c r="IH217" s="184"/>
      <c r="II217" s="184"/>
      <c r="IJ217" s="184"/>
      <c r="IK217" s="184"/>
      <c r="IL217" s="184"/>
      <c r="IM217" s="184"/>
      <c r="IN217" s="184"/>
      <c r="IO217" s="184"/>
      <c r="IP217" s="184"/>
      <c r="IQ217" s="184"/>
      <c r="IR217" s="184"/>
      <c r="IS217" s="184"/>
      <c r="IT217" s="184"/>
      <c r="IU217" s="184"/>
    </row>
    <row r="218" spans="1:255" s="185" customFormat="1" ht="15.75">
      <c r="A218" s="943"/>
      <c r="B218" s="943"/>
      <c r="C218" s="523" t="s">
        <v>1010</v>
      </c>
      <c r="D218" s="594"/>
      <c r="E218" s="594" t="s">
        <v>1011</v>
      </c>
      <c r="F218" s="513"/>
      <c r="G218" s="509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  <c r="BN218" s="184"/>
      <c r="BO218" s="184"/>
      <c r="BP218" s="184"/>
      <c r="BQ218" s="184"/>
      <c r="BR218" s="184"/>
      <c r="BS218" s="184"/>
      <c r="BT218" s="184"/>
      <c r="BU218" s="184"/>
      <c r="BV218" s="184"/>
      <c r="BW218" s="184"/>
      <c r="BX218" s="184"/>
      <c r="BY218" s="184"/>
      <c r="BZ218" s="184"/>
      <c r="CA218" s="184"/>
      <c r="CB218" s="184"/>
      <c r="CC218" s="184"/>
      <c r="CD218" s="184"/>
      <c r="CE218" s="184"/>
      <c r="CF218" s="184"/>
      <c r="CG218" s="184"/>
      <c r="CH218" s="184"/>
      <c r="CI218" s="184"/>
      <c r="CJ218" s="184"/>
      <c r="CK218" s="184"/>
      <c r="CL218" s="184"/>
      <c r="CM218" s="184"/>
      <c r="CN218" s="184"/>
      <c r="CO218" s="184"/>
      <c r="CP218" s="184"/>
      <c r="CQ218" s="184"/>
      <c r="CR218" s="184"/>
      <c r="CS218" s="184"/>
      <c r="CT218" s="184"/>
      <c r="CU218" s="184"/>
      <c r="CV218" s="184"/>
      <c r="CW218" s="184"/>
      <c r="CX218" s="184"/>
      <c r="CY218" s="184"/>
      <c r="CZ218" s="184"/>
      <c r="DA218" s="184"/>
      <c r="DB218" s="184"/>
      <c r="DC218" s="184"/>
      <c r="DD218" s="184"/>
      <c r="DE218" s="184"/>
      <c r="DF218" s="184"/>
      <c r="DG218" s="184"/>
      <c r="DH218" s="184"/>
      <c r="DI218" s="184"/>
      <c r="DJ218" s="184"/>
      <c r="DK218" s="184"/>
      <c r="DL218" s="184"/>
      <c r="DM218" s="184"/>
      <c r="DN218" s="184"/>
      <c r="DO218" s="184"/>
      <c r="DP218" s="184"/>
      <c r="DQ218" s="184"/>
      <c r="DR218" s="184"/>
      <c r="DS218" s="184"/>
      <c r="DT218" s="184"/>
      <c r="DU218" s="184"/>
      <c r="DV218" s="184"/>
      <c r="DW218" s="184"/>
      <c r="DX218" s="184"/>
      <c r="DY218" s="184"/>
      <c r="DZ218" s="184"/>
      <c r="EA218" s="184"/>
      <c r="EB218" s="184"/>
      <c r="EC218" s="184"/>
      <c r="ED218" s="184"/>
      <c r="EE218" s="184"/>
      <c r="EF218" s="184"/>
      <c r="EG218" s="184"/>
      <c r="EH218" s="184"/>
      <c r="EI218" s="184"/>
      <c r="EJ218" s="184"/>
      <c r="EK218" s="184"/>
      <c r="EL218" s="184"/>
      <c r="EM218" s="184"/>
      <c r="EN218" s="184"/>
      <c r="EO218" s="184"/>
      <c r="EP218" s="184"/>
      <c r="EQ218" s="184"/>
      <c r="ER218" s="184"/>
      <c r="ES218" s="184"/>
      <c r="ET218" s="184"/>
      <c r="EU218" s="184"/>
      <c r="EV218" s="184"/>
      <c r="EW218" s="184"/>
      <c r="EX218" s="184"/>
      <c r="EY218" s="184"/>
      <c r="EZ218" s="184"/>
      <c r="FA218" s="184"/>
      <c r="FB218" s="184"/>
      <c r="FC218" s="184"/>
      <c r="FD218" s="184"/>
      <c r="FE218" s="184"/>
      <c r="FF218" s="184"/>
      <c r="FG218" s="184"/>
      <c r="FH218" s="184"/>
      <c r="FI218" s="184"/>
      <c r="FJ218" s="184"/>
      <c r="FK218" s="184"/>
      <c r="FL218" s="184"/>
      <c r="FM218" s="184"/>
      <c r="FN218" s="184"/>
      <c r="FO218" s="184"/>
      <c r="FP218" s="184"/>
      <c r="FQ218" s="184"/>
      <c r="FR218" s="184"/>
      <c r="FS218" s="184"/>
      <c r="FT218" s="184"/>
      <c r="FU218" s="184"/>
      <c r="FV218" s="184"/>
      <c r="FW218" s="184"/>
      <c r="FX218" s="184"/>
      <c r="FY218" s="184"/>
      <c r="FZ218" s="184"/>
      <c r="GA218" s="184"/>
      <c r="GB218" s="184"/>
      <c r="GC218" s="184"/>
      <c r="GD218" s="184"/>
      <c r="GE218" s="184"/>
      <c r="GF218" s="184"/>
      <c r="GG218" s="184"/>
      <c r="GH218" s="184"/>
      <c r="GI218" s="184"/>
      <c r="GJ218" s="184"/>
      <c r="GK218" s="184"/>
      <c r="GL218" s="184"/>
      <c r="GM218" s="184"/>
      <c r="GN218" s="184"/>
      <c r="GO218" s="184"/>
      <c r="GP218" s="184"/>
      <c r="GQ218" s="184"/>
      <c r="GR218" s="184"/>
      <c r="GS218" s="184"/>
      <c r="GT218" s="184"/>
      <c r="GU218" s="184"/>
      <c r="GV218" s="184"/>
      <c r="GW218" s="184"/>
      <c r="GX218" s="184"/>
      <c r="GY218" s="184"/>
      <c r="GZ218" s="184"/>
      <c r="HA218" s="184"/>
      <c r="HB218" s="184"/>
      <c r="HC218" s="184"/>
      <c r="HD218" s="184"/>
      <c r="HE218" s="184"/>
      <c r="HF218" s="184"/>
      <c r="HG218" s="184"/>
      <c r="HH218" s="184"/>
      <c r="HI218" s="184"/>
      <c r="HJ218" s="184"/>
      <c r="HK218" s="184"/>
      <c r="HL218" s="184"/>
      <c r="HM218" s="184"/>
      <c r="HN218" s="184"/>
      <c r="HO218" s="184"/>
      <c r="HP218" s="184"/>
      <c r="HQ218" s="184"/>
      <c r="HR218" s="184"/>
      <c r="HS218" s="184"/>
      <c r="HT218" s="184"/>
      <c r="HU218" s="184"/>
      <c r="HV218" s="184"/>
      <c r="HW218" s="184"/>
      <c r="HX218" s="184"/>
      <c r="HY218" s="184"/>
      <c r="HZ218" s="184"/>
      <c r="IA218" s="184"/>
      <c r="IB218" s="184"/>
      <c r="IC218" s="184"/>
      <c r="ID218" s="184"/>
      <c r="IE218" s="184"/>
      <c r="IF218" s="184"/>
      <c r="IG218" s="184"/>
      <c r="IH218" s="184"/>
      <c r="II218" s="184"/>
      <c r="IJ218" s="184"/>
      <c r="IK218" s="184"/>
      <c r="IL218" s="184"/>
      <c r="IM218" s="184"/>
      <c r="IN218" s="184"/>
      <c r="IO218" s="184"/>
      <c r="IP218" s="184"/>
      <c r="IQ218" s="184"/>
      <c r="IR218" s="184"/>
      <c r="IS218" s="184"/>
      <c r="IT218" s="184"/>
      <c r="IU218" s="184"/>
    </row>
    <row r="219" spans="1:255" s="185" customFormat="1" ht="15.75">
      <c r="A219" s="603"/>
      <c r="B219" s="603"/>
      <c r="C219" s="589"/>
      <c r="D219" s="590"/>
      <c r="E219" s="591"/>
      <c r="F219" s="513"/>
      <c r="G219" s="503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184"/>
      <c r="BB219" s="184"/>
      <c r="BC219" s="184"/>
      <c r="BD219" s="184"/>
      <c r="BE219" s="184"/>
      <c r="BF219" s="184"/>
      <c r="BG219" s="184"/>
      <c r="BH219" s="184"/>
      <c r="BI219" s="184"/>
      <c r="BJ219" s="184"/>
      <c r="BK219" s="184"/>
      <c r="BL219" s="184"/>
      <c r="BM219" s="184"/>
      <c r="BN219" s="184"/>
      <c r="BO219" s="184"/>
      <c r="BP219" s="184"/>
      <c r="BQ219" s="184"/>
      <c r="BR219" s="184"/>
      <c r="BS219" s="184"/>
      <c r="BT219" s="184"/>
      <c r="BU219" s="184"/>
      <c r="BV219" s="184"/>
      <c r="BW219" s="184"/>
      <c r="BX219" s="184"/>
      <c r="BY219" s="184"/>
      <c r="BZ219" s="184"/>
      <c r="CA219" s="184"/>
      <c r="CB219" s="184"/>
      <c r="CC219" s="184"/>
      <c r="CD219" s="184"/>
      <c r="CE219" s="184"/>
      <c r="CF219" s="184"/>
      <c r="CG219" s="184"/>
      <c r="CH219" s="184"/>
      <c r="CI219" s="184"/>
      <c r="CJ219" s="184"/>
      <c r="CK219" s="184"/>
      <c r="CL219" s="184"/>
      <c r="CM219" s="184"/>
      <c r="CN219" s="184"/>
      <c r="CO219" s="184"/>
      <c r="CP219" s="184"/>
      <c r="CQ219" s="184"/>
      <c r="CR219" s="184"/>
      <c r="CS219" s="184"/>
      <c r="CT219" s="184"/>
      <c r="CU219" s="184"/>
      <c r="CV219" s="184"/>
      <c r="CW219" s="184"/>
      <c r="CX219" s="184"/>
      <c r="CY219" s="184"/>
      <c r="CZ219" s="184"/>
      <c r="DA219" s="184"/>
      <c r="DB219" s="184"/>
      <c r="DC219" s="184"/>
      <c r="DD219" s="184"/>
      <c r="DE219" s="184"/>
      <c r="DF219" s="184"/>
      <c r="DG219" s="184"/>
      <c r="DH219" s="184"/>
      <c r="DI219" s="184"/>
      <c r="DJ219" s="184"/>
      <c r="DK219" s="184"/>
      <c r="DL219" s="184"/>
      <c r="DM219" s="184"/>
      <c r="DN219" s="184"/>
      <c r="DO219" s="184"/>
      <c r="DP219" s="184"/>
      <c r="DQ219" s="184"/>
      <c r="DR219" s="184"/>
      <c r="DS219" s="184"/>
      <c r="DT219" s="184"/>
      <c r="DU219" s="184"/>
      <c r="DV219" s="184"/>
      <c r="DW219" s="184"/>
      <c r="DX219" s="184"/>
      <c r="DY219" s="184"/>
      <c r="DZ219" s="184"/>
      <c r="EA219" s="184"/>
      <c r="EB219" s="184"/>
      <c r="EC219" s="184"/>
      <c r="ED219" s="184"/>
      <c r="EE219" s="184"/>
      <c r="EF219" s="184"/>
      <c r="EG219" s="184"/>
      <c r="EH219" s="184"/>
      <c r="EI219" s="184"/>
      <c r="EJ219" s="184"/>
      <c r="EK219" s="184"/>
      <c r="EL219" s="184"/>
      <c r="EM219" s="184"/>
      <c r="EN219" s="184"/>
      <c r="EO219" s="184"/>
      <c r="EP219" s="184"/>
      <c r="EQ219" s="184"/>
      <c r="ER219" s="184"/>
      <c r="ES219" s="184"/>
      <c r="ET219" s="184"/>
      <c r="EU219" s="184"/>
      <c r="EV219" s="184"/>
      <c r="EW219" s="184"/>
      <c r="EX219" s="184"/>
      <c r="EY219" s="184"/>
      <c r="EZ219" s="184"/>
      <c r="FA219" s="184"/>
      <c r="FB219" s="184"/>
      <c r="FC219" s="184"/>
      <c r="FD219" s="184"/>
      <c r="FE219" s="184"/>
      <c r="FF219" s="184"/>
      <c r="FG219" s="184"/>
      <c r="FH219" s="184"/>
      <c r="FI219" s="184"/>
      <c r="FJ219" s="184"/>
      <c r="FK219" s="184"/>
      <c r="FL219" s="184"/>
      <c r="FM219" s="184"/>
      <c r="FN219" s="184"/>
      <c r="FO219" s="184"/>
      <c r="FP219" s="184"/>
      <c r="FQ219" s="184"/>
      <c r="FR219" s="184"/>
      <c r="FS219" s="184"/>
      <c r="FT219" s="184"/>
      <c r="FU219" s="184"/>
      <c r="FV219" s="184"/>
      <c r="FW219" s="184"/>
      <c r="FX219" s="184"/>
      <c r="FY219" s="184"/>
      <c r="FZ219" s="184"/>
      <c r="GA219" s="184"/>
      <c r="GB219" s="184"/>
      <c r="GC219" s="184"/>
      <c r="GD219" s="184"/>
      <c r="GE219" s="184"/>
      <c r="GF219" s="184"/>
      <c r="GG219" s="184"/>
      <c r="GH219" s="184"/>
      <c r="GI219" s="184"/>
      <c r="GJ219" s="184"/>
      <c r="GK219" s="184"/>
      <c r="GL219" s="184"/>
      <c r="GM219" s="184"/>
      <c r="GN219" s="184"/>
      <c r="GO219" s="184"/>
      <c r="GP219" s="184"/>
      <c r="GQ219" s="184"/>
      <c r="GR219" s="184"/>
      <c r="GS219" s="184"/>
      <c r="GT219" s="184"/>
      <c r="GU219" s="184"/>
      <c r="GV219" s="184"/>
      <c r="GW219" s="184"/>
      <c r="GX219" s="184"/>
      <c r="GY219" s="184"/>
      <c r="GZ219" s="184"/>
      <c r="HA219" s="184"/>
      <c r="HB219" s="184"/>
      <c r="HC219" s="184"/>
      <c r="HD219" s="184"/>
      <c r="HE219" s="184"/>
      <c r="HF219" s="184"/>
      <c r="HG219" s="184"/>
      <c r="HH219" s="184"/>
      <c r="HI219" s="184"/>
      <c r="HJ219" s="184"/>
      <c r="HK219" s="184"/>
      <c r="HL219" s="184"/>
      <c r="HM219" s="184"/>
      <c r="HN219" s="184"/>
      <c r="HO219" s="184"/>
      <c r="HP219" s="184"/>
      <c r="HQ219" s="184"/>
      <c r="HR219" s="184"/>
      <c r="HS219" s="184"/>
      <c r="HT219" s="184"/>
      <c r="HU219" s="184"/>
      <c r="HV219" s="184"/>
      <c r="HW219" s="184"/>
      <c r="HX219" s="184"/>
      <c r="HY219" s="184"/>
      <c r="HZ219" s="184"/>
      <c r="IA219" s="184"/>
      <c r="IB219" s="184"/>
      <c r="IC219" s="184"/>
      <c r="ID219" s="184"/>
      <c r="IE219" s="184"/>
      <c r="IF219" s="184"/>
      <c r="IG219" s="184"/>
      <c r="IH219" s="184"/>
      <c r="II219" s="184"/>
      <c r="IJ219" s="184"/>
      <c r="IK219" s="184"/>
      <c r="IL219" s="184"/>
      <c r="IM219" s="184"/>
      <c r="IN219" s="184"/>
      <c r="IO219" s="184"/>
      <c r="IP219" s="184"/>
      <c r="IQ219" s="184"/>
      <c r="IR219" s="184"/>
      <c r="IS219" s="184"/>
      <c r="IT219" s="184"/>
      <c r="IU219" s="184"/>
    </row>
    <row r="220" spans="1:255" s="185" customFormat="1" ht="67.5" customHeight="1">
      <c r="A220" s="917">
        <v>6</v>
      </c>
      <c r="B220" s="917" t="s">
        <v>1022</v>
      </c>
      <c r="C220" s="510" t="s">
        <v>1023</v>
      </c>
      <c r="D220" s="590"/>
      <c r="E220" s="591"/>
      <c r="F220" s="513"/>
      <c r="G220" s="503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  <c r="BK220" s="184"/>
      <c r="BL220" s="184"/>
      <c r="BM220" s="184"/>
      <c r="BN220" s="184"/>
      <c r="BO220" s="184"/>
      <c r="BP220" s="184"/>
      <c r="BQ220" s="184"/>
      <c r="BR220" s="184"/>
      <c r="BS220" s="184"/>
      <c r="BT220" s="184"/>
      <c r="BU220" s="184"/>
      <c r="BV220" s="184"/>
      <c r="BW220" s="184"/>
      <c r="BX220" s="184"/>
      <c r="BY220" s="184"/>
      <c r="BZ220" s="184"/>
      <c r="CA220" s="184"/>
      <c r="CB220" s="184"/>
      <c r="CC220" s="184"/>
      <c r="CD220" s="184"/>
      <c r="CE220" s="184"/>
      <c r="CF220" s="184"/>
      <c r="CG220" s="184"/>
      <c r="CH220" s="184"/>
      <c r="CI220" s="184"/>
      <c r="CJ220" s="184"/>
      <c r="CK220" s="184"/>
      <c r="CL220" s="184"/>
      <c r="CM220" s="184"/>
      <c r="CN220" s="184"/>
      <c r="CO220" s="184"/>
      <c r="CP220" s="184"/>
      <c r="CQ220" s="184"/>
      <c r="CR220" s="184"/>
      <c r="CS220" s="184"/>
      <c r="CT220" s="184"/>
      <c r="CU220" s="184"/>
      <c r="CV220" s="184"/>
      <c r="CW220" s="184"/>
      <c r="CX220" s="184"/>
      <c r="CY220" s="184"/>
      <c r="CZ220" s="184"/>
      <c r="DA220" s="184"/>
      <c r="DB220" s="184"/>
      <c r="DC220" s="184"/>
      <c r="DD220" s="184"/>
      <c r="DE220" s="184"/>
      <c r="DF220" s="184"/>
      <c r="DG220" s="184"/>
      <c r="DH220" s="184"/>
      <c r="DI220" s="184"/>
      <c r="DJ220" s="184"/>
      <c r="DK220" s="184"/>
      <c r="DL220" s="184"/>
      <c r="DM220" s="184"/>
      <c r="DN220" s="184"/>
      <c r="DO220" s="184"/>
      <c r="DP220" s="184"/>
      <c r="DQ220" s="184"/>
      <c r="DR220" s="184"/>
      <c r="DS220" s="184"/>
      <c r="DT220" s="184"/>
      <c r="DU220" s="184"/>
      <c r="DV220" s="184"/>
      <c r="DW220" s="184"/>
      <c r="DX220" s="184"/>
      <c r="DY220" s="184"/>
      <c r="DZ220" s="184"/>
      <c r="EA220" s="184"/>
      <c r="EB220" s="184"/>
      <c r="EC220" s="184"/>
      <c r="ED220" s="184"/>
      <c r="EE220" s="184"/>
      <c r="EF220" s="184"/>
      <c r="EG220" s="184"/>
      <c r="EH220" s="184"/>
      <c r="EI220" s="184"/>
      <c r="EJ220" s="184"/>
      <c r="EK220" s="184"/>
      <c r="EL220" s="184"/>
      <c r="EM220" s="184"/>
      <c r="EN220" s="184"/>
      <c r="EO220" s="184"/>
      <c r="EP220" s="184"/>
      <c r="EQ220" s="184"/>
      <c r="ER220" s="184"/>
      <c r="ES220" s="184"/>
      <c r="ET220" s="184"/>
      <c r="EU220" s="184"/>
      <c r="EV220" s="184"/>
      <c r="EW220" s="184"/>
      <c r="EX220" s="184"/>
      <c r="EY220" s="184"/>
      <c r="EZ220" s="184"/>
      <c r="FA220" s="184"/>
      <c r="FB220" s="184"/>
      <c r="FC220" s="184"/>
      <c r="FD220" s="184"/>
      <c r="FE220" s="184"/>
      <c r="FF220" s="184"/>
      <c r="FG220" s="184"/>
      <c r="FH220" s="184"/>
      <c r="FI220" s="184"/>
      <c r="FJ220" s="184"/>
      <c r="FK220" s="184"/>
      <c r="FL220" s="184"/>
      <c r="FM220" s="184"/>
      <c r="FN220" s="184"/>
      <c r="FO220" s="184"/>
      <c r="FP220" s="184"/>
      <c r="FQ220" s="184"/>
      <c r="FR220" s="184"/>
      <c r="FS220" s="184"/>
      <c r="FT220" s="184"/>
      <c r="FU220" s="184"/>
      <c r="FV220" s="184"/>
      <c r="FW220" s="184"/>
      <c r="FX220" s="184"/>
      <c r="FY220" s="184"/>
      <c r="FZ220" s="184"/>
      <c r="GA220" s="184"/>
      <c r="GB220" s="184"/>
      <c r="GC220" s="184"/>
      <c r="GD220" s="184"/>
      <c r="GE220" s="184"/>
      <c r="GF220" s="184"/>
      <c r="GG220" s="184"/>
      <c r="GH220" s="184"/>
      <c r="GI220" s="184"/>
      <c r="GJ220" s="184"/>
      <c r="GK220" s="184"/>
      <c r="GL220" s="184"/>
      <c r="GM220" s="184"/>
      <c r="GN220" s="184"/>
      <c r="GO220" s="184"/>
      <c r="GP220" s="184"/>
      <c r="GQ220" s="184"/>
      <c r="GR220" s="184"/>
      <c r="GS220" s="184"/>
      <c r="GT220" s="184"/>
      <c r="GU220" s="184"/>
      <c r="GV220" s="184"/>
      <c r="GW220" s="184"/>
      <c r="GX220" s="184"/>
      <c r="GY220" s="184"/>
      <c r="GZ220" s="184"/>
      <c r="HA220" s="184"/>
      <c r="HB220" s="184"/>
      <c r="HC220" s="184"/>
      <c r="HD220" s="184"/>
      <c r="HE220" s="184"/>
      <c r="HF220" s="184"/>
      <c r="HG220" s="184"/>
      <c r="HH220" s="184"/>
      <c r="HI220" s="184"/>
      <c r="HJ220" s="184"/>
      <c r="HK220" s="184"/>
      <c r="HL220" s="184"/>
      <c r="HM220" s="184"/>
      <c r="HN220" s="184"/>
      <c r="HO220" s="184"/>
      <c r="HP220" s="184"/>
      <c r="HQ220" s="184"/>
      <c r="HR220" s="184"/>
      <c r="HS220" s="184"/>
      <c r="HT220" s="184"/>
      <c r="HU220" s="184"/>
      <c r="HV220" s="184"/>
      <c r="HW220" s="184"/>
      <c r="HX220" s="184"/>
      <c r="HY220" s="184"/>
      <c r="HZ220" s="184"/>
      <c r="IA220" s="184"/>
      <c r="IB220" s="184"/>
      <c r="IC220" s="184"/>
      <c r="ID220" s="184"/>
      <c r="IE220" s="184"/>
      <c r="IF220" s="184"/>
      <c r="IG220" s="184"/>
      <c r="IH220" s="184"/>
      <c r="II220" s="184"/>
      <c r="IJ220" s="184"/>
      <c r="IK220" s="184"/>
      <c r="IL220" s="184"/>
      <c r="IM220" s="184"/>
      <c r="IN220" s="184"/>
      <c r="IO220" s="184"/>
      <c r="IP220" s="184"/>
      <c r="IQ220" s="184"/>
      <c r="IR220" s="184"/>
      <c r="IS220" s="184"/>
      <c r="IT220" s="184"/>
      <c r="IU220" s="184"/>
    </row>
    <row r="221" spans="1:255" s="185" customFormat="1" ht="15.75">
      <c r="A221" s="919"/>
      <c r="B221" s="919"/>
      <c r="C221" s="589" t="s">
        <v>1024</v>
      </c>
      <c r="D221" s="590"/>
      <c r="E221" s="507" t="s">
        <v>1011</v>
      </c>
      <c r="F221" s="513"/>
      <c r="G221" s="503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  <c r="AW221" s="184"/>
      <c r="AX221" s="184"/>
      <c r="AY221" s="184"/>
      <c r="AZ221" s="184"/>
      <c r="BA221" s="184"/>
      <c r="BB221" s="184"/>
      <c r="BC221" s="184"/>
      <c r="BD221" s="184"/>
      <c r="BE221" s="184"/>
      <c r="BF221" s="184"/>
      <c r="BG221" s="184"/>
      <c r="BH221" s="184"/>
      <c r="BI221" s="184"/>
      <c r="BJ221" s="184"/>
      <c r="BK221" s="184"/>
      <c r="BL221" s="184"/>
      <c r="BM221" s="184"/>
      <c r="BN221" s="184"/>
      <c r="BO221" s="184"/>
      <c r="BP221" s="184"/>
      <c r="BQ221" s="184"/>
      <c r="BR221" s="184"/>
      <c r="BS221" s="184"/>
      <c r="BT221" s="184"/>
      <c r="BU221" s="184"/>
      <c r="BV221" s="184"/>
      <c r="BW221" s="184"/>
      <c r="BX221" s="184"/>
      <c r="BY221" s="184"/>
      <c r="BZ221" s="184"/>
      <c r="CA221" s="184"/>
      <c r="CB221" s="184"/>
      <c r="CC221" s="184"/>
      <c r="CD221" s="184"/>
      <c r="CE221" s="184"/>
      <c r="CF221" s="184"/>
      <c r="CG221" s="184"/>
      <c r="CH221" s="184"/>
      <c r="CI221" s="184"/>
      <c r="CJ221" s="184"/>
      <c r="CK221" s="184"/>
      <c r="CL221" s="184"/>
      <c r="CM221" s="184"/>
      <c r="CN221" s="184"/>
      <c r="CO221" s="184"/>
      <c r="CP221" s="184"/>
      <c r="CQ221" s="184"/>
      <c r="CR221" s="184"/>
      <c r="CS221" s="184"/>
      <c r="CT221" s="184"/>
      <c r="CU221" s="184"/>
      <c r="CV221" s="184"/>
      <c r="CW221" s="184"/>
      <c r="CX221" s="184"/>
      <c r="CY221" s="184"/>
      <c r="CZ221" s="184"/>
      <c r="DA221" s="184"/>
      <c r="DB221" s="184"/>
      <c r="DC221" s="184"/>
      <c r="DD221" s="184"/>
      <c r="DE221" s="184"/>
      <c r="DF221" s="184"/>
      <c r="DG221" s="184"/>
      <c r="DH221" s="184"/>
      <c r="DI221" s="184"/>
      <c r="DJ221" s="184"/>
      <c r="DK221" s="184"/>
      <c r="DL221" s="184"/>
      <c r="DM221" s="184"/>
      <c r="DN221" s="184"/>
      <c r="DO221" s="184"/>
      <c r="DP221" s="184"/>
      <c r="DQ221" s="184"/>
      <c r="DR221" s="184"/>
      <c r="DS221" s="184"/>
      <c r="DT221" s="184"/>
      <c r="DU221" s="184"/>
      <c r="DV221" s="184"/>
      <c r="DW221" s="184"/>
      <c r="DX221" s="184"/>
      <c r="DY221" s="184"/>
      <c r="DZ221" s="184"/>
      <c r="EA221" s="184"/>
      <c r="EB221" s="184"/>
      <c r="EC221" s="184"/>
      <c r="ED221" s="184"/>
      <c r="EE221" s="184"/>
      <c r="EF221" s="184"/>
      <c r="EG221" s="184"/>
      <c r="EH221" s="184"/>
      <c r="EI221" s="184"/>
      <c r="EJ221" s="184"/>
      <c r="EK221" s="184"/>
      <c r="EL221" s="184"/>
      <c r="EM221" s="184"/>
      <c r="EN221" s="184"/>
      <c r="EO221" s="184"/>
      <c r="EP221" s="184"/>
      <c r="EQ221" s="184"/>
      <c r="ER221" s="184"/>
      <c r="ES221" s="184"/>
      <c r="ET221" s="184"/>
      <c r="EU221" s="184"/>
      <c r="EV221" s="184"/>
      <c r="EW221" s="184"/>
      <c r="EX221" s="184"/>
      <c r="EY221" s="184"/>
      <c r="EZ221" s="184"/>
      <c r="FA221" s="184"/>
      <c r="FB221" s="184"/>
      <c r="FC221" s="184"/>
      <c r="FD221" s="184"/>
      <c r="FE221" s="184"/>
      <c r="FF221" s="184"/>
      <c r="FG221" s="184"/>
      <c r="FH221" s="184"/>
      <c r="FI221" s="184"/>
      <c r="FJ221" s="184"/>
      <c r="FK221" s="184"/>
      <c r="FL221" s="184"/>
      <c r="FM221" s="184"/>
      <c r="FN221" s="184"/>
      <c r="FO221" s="184"/>
      <c r="FP221" s="184"/>
      <c r="FQ221" s="184"/>
      <c r="FR221" s="184"/>
      <c r="FS221" s="184"/>
      <c r="FT221" s="184"/>
      <c r="FU221" s="184"/>
      <c r="FV221" s="184"/>
      <c r="FW221" s="184"/>
      <c r="FX221" s="184"/>
      <c r="FY221" s="184"/>
      <c r="FZ221" s="184"/>
      <c r="GA221" s="184"/>
      <c r="GB221" s="184"/>
      <c r="GC221" s="184"/>
      <c r="GD221" s="184"/>
      <c r="GE221" s="184"/>
      <c r="GF221" s="184"/>
      <c r="GG221" s="184"/>
      <c r="GH221" s="184"/>
      <c r="GI221" s="184"/>
      <c r="GJ221" s="184"/>
      <c r="GK221" s="184"/>
      <c r="GL221" s="184"/>
      <c r="GM221" s="184"/>
      <c r="GN221" s="184"/>
      <c r="GO221" s="184"/>
      <c r="GP221" s="184"/>
      <c r="GQ221" s="184"/>
      <c r="GR221" s="184"/>
      <c r="GS221" s="184"/>
      <c r="GT221" s="184"/>
      <c r="GU221" s="184"/>
      <c r="GV221" s="184"/>
      <c r="GW221" s="184"/>
      <c r="GX221" s="184"/>
      <c r="GY221" s="184"/>
      <c r="GZ221" s="184"/>
      <c r="HA221" s="184"/>
      <c r="HB221" s="184"/>
      <c r="HC221" s="184"/>
      <c r="HD221" s="184"/>
      <c r="HE221" s="184"/>
      <c r="HF221" s="184"/>
      <c r="HG221" s="184"/>
      <c r="HH221" s="184"/>
      <c r="HI221" s="184"/>
      <c r="HJ221" s="184"/>
      <c r="HK221" s="184"/>
      <c r="HL221" s="184"/>
      <c r="HM221" s="184"/>
      <c r="HN221" s="184"/>
      <c r="HO221" s="184"/>
      <c r="HP221" s="184"/>
      <c r="HQ221" s="184"/>
      <c r="HR221" s="184"/>
      <c r="HS221" s="184"/>
      <c r="HT221" s="184"/>
      <c r="HU221" s="184"/>
      <c r="HV221" s="184"/>
      <c r="HW221" s="184"/>
      <c r="HX221" s="184"/>
      <c r="HY221" s="184"/>
      <c r="HZ221" s="184"/>
      <c r="IA221" s="184"/>
      <c r="IB221" s="184"/>
      <c r="IC221" s="184"/>
      <c r="ID221" s="184"/>
      <c r="IE221" s="184"/>
      <c r="IF221" s="184"/>
      <c r="IG221" s="184"/>
      <c r="IH221" s="184"/>
      <c r="II221" s="184"/>
      <c r="IJ221" s="184"/>
      <c r="IK221" s="184"/>
      <c r="IL221" s="184"/>
      <c r="IM221" s="184"/>
      <c r="IN221" s="184"/>
      <c r="IO221" s="184"/>
      <c r="IP221" s="184"/>
      <c r="IQ221" s="184"/>
      <c r="IR221" s="184"/>
      <c r="IS221" s="184"/>
      <c r="IT221" s="184"/>
      <c r="IU221" s="184"/>
    </row>
    <row r="222" spans="1:255" s="185" customFormat="1" ht="15.75">
      <c r="A222" s="603"/>
      <c r="B222" s="603"/>
      <c r="C222" s="589"/>
      <c r="D222" s="590"/>
      <c r="E222" s="591"/>
      <c r="F222" s="513"/>
      <c r="G222" s="503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  <c r="BK222" s="184"/>
      <c r="BL222" s="184"/>
      <c r="BM222" s="184"/>
      <c r="BN222" s="184"/>
      <c r="BO222" s="184"/>
      <c r="BP222" s="184"/>
      <c r="BQ222" s="184"/>
      <c r="BR222" s="184"/>
      <c r="BS222" s="184"/>
      <c r="BT222" s="184"/>
      <c r="BU222" s="184"/>
      <c r="BV222" s="184"/>
      <c r="BW222" s="184"/>
      <c r="BX222" s="184"/>
      <c r="BY222" s="184"/>
      <c r="BZ222" s="184"/>
      <c r="CA222" s="184"/>
      <c r="CB222" s="184"/>
      <c r="CC222" s="184"/>
      <c r="CD222" s="184"/>
      <c r="CE222" s="184"/>
      <c r="CF222" s="184"/>
      <c r="CG222" s="184"/>
      <c r="CH222" s="184"/>
      <c r="CI222" s="184"/>
      <c r="CJ222" s="184"/>
      <c r="CK222" s="184"/>
      <c r="CL222" s="184"/>
      <c r="CM222" s="184"/>
      <c r="CN222" s="184"/>
      <c r="CO222" s="184"/>
      <c r="CP222" s="184"/>
      <c r="CQ222" s="184"/>
      <c r="CR222" s="184"/>
      <c r="CS222" s="184"/>
      <c r="CT222" s="184"/>
      <c r="CU222" s="184"/>
      <c r="CV222" s="184"/>
      <c r="CW222" s="184"/>
      <c r="CX222" s="184"/>
      <c r="CY222" s="184"/>
      <c r="CZ222" s="184"/>
      <c r="DA222" s="184"/>
      <c r="DB222" s="184"/>
      <c r="DC222" s="184"/>
      <c r="DD222" s="184"/>
      <c r="DE222" s="184"/>
      <c r="DF222" s="184"/>
      <c r="DG222" s="184"/>
      <c r="DH222" s="184"/>
      <c r="DI222" s="184"/>
      <c r="DJ222" s="184"/>
      <c r="DK222" s="184"/>
      <c r="DL222" s="184"/>
      <c r="DM222" s="184"/>
      <c r="DN222" s="184"/>
      <c r="DO222" s="184"/>
      <c r="DP222" s="184"/>
      <c r="DQ222" s="184"/>
      <c r="DR222" s="184"/>
      <c r="DS222" s="184"/>
      <c r="DT222" s="184"/>
      <c r="DU222" s="184"/>
      <c r="DV222" s="184"/>
      <c r="DW222" s="184"/>
      <c r="DX222" s="184"/>
      <c r="DY222" s="184"/>
      <c r="DZ222" s="184"/>
      <c r="EA222" s="184"/>
      <c r="EB222" s="184"/>
      <c r="EC222" s="184"/>
      <c r="ED222" s="184"/>
      <c r="EE222" s="184"/>
      <c r="EF222" s="184"/>
      <c r="EG222" s="184"/>
      <c r="EH222" s="184"/>
      <c r="EI222" s="184"/>
      <c r="EJ222" s="184"/>
      <c r="EK222" s="184"/>
      <c r="EL222" s="184"/>
      <c r="EM222" s="184"/>
      <c r="EN222" s="184"/>
      <c r="EO222" s="184"/>
      <c r="EP222" s="184"/>
      <c r="EQ222" s="184"/>
      <c r="ER222" s="184"/>
      <c r="ES222" s="184"/>
      <c r="ET222" s="184"/>
      <c r="EU222" s="184"/>
      <c r="EV222" s="184"/>
      <c r="EW222" s="184"/>
      <c r="EX222" s="184"/>
      <c r="EY222" s="184"/>
      <c r="EZ222" s="184"/>
      <c r="FA222" s="184"/>
      <c r="FB222" s="184"/>
      <c r="FC222" s="184"/>
      <c r="FD222" s="184"/>
      <c r="FE222" s="184"/>
      <c r="FF222" s="184"/>
      <c r="FG222" s="184"/>
      <c r="FH222" s="184"/>
      <c r="FI222" s="184"/>
      <c r="FJ222" s="184"/>
      <c r="FK222" s="184"/>
      <c r="FL222" s="184"/>
      <c r="FM222" s="184"/>
      <c r="FN222" s="184"/>
      <c r="FO222" s="184"/>
      <c r="FP222" s="184"/>
      <c r="FQ222" s="184"/>
      <c r="FR222" s="184"/>
      <c r="FS222" s="184"/>
      <c r="FT222" s="184"/>
      <c r="FU222" s="184"/>
      <c r="FV222" s="184"/>
      <c r="FW222" s="184"/>
      <c r="FX222" s="184"/>
      <c r="FY222" s="184"/>
      <c r="FZ222" s="184"/>
      <c r="GA222" s="184"/>
      <c r="GB222" s="184"/>
      <c r="GC222" s="184"/>
      <c r="GD222" s="184"/>
      <c r="GE222" s="184"/>
      <c r="GF222" s="184"/>
      <c r="GG222" s="184"/>
      <c r="GH222" s="184"/>
      <c r="GI222" s="184"/>
      <c r="GJ222" s="184"/>
      <c r="GK222" s="184"/>
      <c r="GL222" s="184"/>
      <c r="GM222" s="184"/>
      <c r="GN222" s="184"/>
      <c r="GO222" s="184"/>
      <c r="GP222" s="184"/>
      <c r="GQ222" s="184"/>
      <c r="GR222" s="184"/>
      <c r="GS222" s="184"/>
      <c r="GT222" s="184"/>
      <c r="GU222" s="184"/>
      <c r="GV222" s="184"/>
      <c r="GW222" s="184"/>
      <c r="GX222" s="184"/>
      <c r="GY222" s="184"/>
      <c r="GZ222" s="184"/>
      <c r="HA222" s="184"/>
      <c r="HB222" s="184"/>
      <c r="HC222" s="184"/>
      <c r="HD222" s="184"/>
      <c r="HE222" s="184"/>
      <c r="HF222" s="184"/>
      <c r="HG222" s="184"/>
      <c r="HH222" s="184"/>
      <c r="HI222" s="184"/>
      <c r="HJ222" s="184"/>
      <c r="HK222" s="184"/>
      <c r="HL222" s="184"/>
      <c r="HM222" s="184"/>
      <c r="HN222" s="184"/>
      <c r="HO222" s="184"/>
      <c r="HP222" s="184"/>
      <c r="HQ222" s="184"/>
      <c r="HR222" s="184"/>
      <c r="HS222" s="184"/>
      <c r="HT222" s="184"/>
      <c r="HU222" s="184"/>
      <c r="HV222" s="184"/>
      <c r="HW222" s="184"/>
      <c r="HX222" s="184"/>
      <c r="HY222" s="184"/>
      <c r="HZ222" s="184"/>
      <c r="IA222" s="184"/>
      <c r="IB222" s="184"/>
      <c r="IC222" s="184"/>
      <c r="ID222" s="184"/>
      <c r="IE222" s="184"/>
      <c r="IF222" s="184"/>
      <c r="IG222" s="184"/>
      <c r="IH222" s="184"/>
      <c r="II222" s="184"/>
      <c r="IJ222" s="184"/>
      <c r="IK222" s="184"/>
      <c r="IL222" s="184"/>
      <c r="IM222" s="184"/>
      <c r="IN222" s="184"/>
      <c r="IO222" s="184"/>
      <c r="IP222" s="184"/>
      <c r="IQ222" s="184"/>
      <c r="IR222" s="184"/>
      <c r="IS222" s="184"/>
      <c r="IT222" s="184"/>
      <c r="IU222" s="184"/>
    </row>
    <row r="223" spans="1:255" s="185" customFormat="1" ht="63">
      <c r="A223" s="917">
        <v>7</v>
      </c>
      <c r="B223" s="917" t="s">
        <v>1025</v>
      </c>
      <c r="C223" s="510" t="s">
        <v>1026</v>
      </c>
      <c r="D223" s="590"/>
      <c r="E223" s="591"/>
      <c r="F223" s="513"/>
      <c r="G223" s="503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184"/>
      <c r="AX223" s="184"/>
      <c r="AY223" s="184"/>
      <c r="AZ223" s="184"/>
      <c r="BA223" s="184"/>
      <c r="BB223" s="184"/>
      <c r="BC223" s="184"/>
      <c r="BD223" s="184"/>
      <c r="BE223" s="184"/>
      <c r="BF223" s="184"/>
      <c r="BG223" s="184"/>
      <c r="BH223" s="184"/>
      <c r="BI223" s="184"/>
      <c r="BJ223" s="184"/>
      <c r="BK223" s="184"/>
      <c r="BL223" s="184"/>
      <c r="BM223" s="184"/>
      <c r="BN223" s="184"/>
      <c r="BO223" s="184"/>
      <c r="BP223" s="184"/>
      <c r="BQ223" s="184"/>
      <c r="BR223" s="184"/>
      <c r="BS223" s="184"/>
      <c r="BT223" s="184"/>
      <c r="BU223" s="184"/>
      <c r="BV223" s="184"/>
      <c r="BW223" s="184"/>
      <c r="BX223" s="184"/>
      <c r="BY223" s="184"/>
      <c r="BZ223" s="184"/>
      <c r="CA223" s="184"/>
      <c r="CB223" s="184"/>
      <c r="CC223" s="184"/>
      <c r="CD223" s="184"/>
      <c r="CE223" s="184"/>
      <c r="CF223" s="184"/>
      <c r="CG223" s="184"/>
      <c r="CH223" s="184"/>
      <c r="CI223" s="184"/>
      <c r="CJ223" s="184"/>
      <c r="CK223" s="184"/>
      <c r="CL223" s="184"/>
      <c r="CM223" s="184"/>
      <c r="CN223" s="184"/>
      <c r="CO223" s="184"/>
      <c r="CP223" s="184"/>
      <c r="CQ223" s="184"/>
      <c r="CR223" s="184"/>
      <c r="CS223" s="184"/>
      <c r="CT223" s="184"/>
      <c r="CU223" s="184"/>
      <c r="CV223" s="184"/>
      <c r="CW223" s="184"/>
      <c r="CX223" s="184"/>
      <c r="CY223" s="184"/>
      <c r="CZ223" s="184"/>
      <c r="DA223" s="184"/>
      <c r="DB223" s="184"/>
      <c r="DC223" s="184"/>
      <c r="DD223" s="184"/>
      <c r="DE223" s="184"/>
      <c r="DF223" s="184"/>
      <c r="DG223" s="184"/>
      <c r="DH223" s="184"/>
      <c r="DI223" s="184"/>
      <c r="DJ223" s="184"/>
      <c r="DK223" s="184"/>
      <c r="DL223" s="184"/>
      <c r="DM223" s="184"/>
      <c r="DN223" s="184"/>
      <c r="DO223" s="184"/>
      <c r="DP223" s="184"/>
      <c r="DQ223" s="184"/>
      <c r="DR223" s="184"/>
      <c r="DS223" s="184"/>
      <c r="DT223" s="184"/>
      <c r="DU223" s="184"/>
      <c r="DV223" s="184"/>
      <c r="DW223" s="184"/>
      <c r="DX223" s="184"/>
      <c r="DY223" s="184"/>
      <c r="DZ223" s="184"/>
      <c r="EA223" s="184"/>
      <c r="EB223" s="184"/>
      <c r="EC223" s="184"/>
      <c r="ED223" s="184"/>
      <c r="EE223" s="184"/>
      <c r="EF223" s="184"/>
      <c r="EG223" s="184"/>
      <c r="EH223" s="184"/>
      <c r="EI223" s="184"/>
      <c r="EJ223" s="184"/>
      <c r="EK223" s="184"/>
      <c r="EL223" s="184"/>
      <c r="EM223" s="184"/>
      <c r="EN223" s="184"/>
      <c r="EO223" s="184"/>
      <c r="EP223" s="184"/>
      <c r="EQ223" s="184"/>
      <c r="ER223" s="184"/>
      <c r="ES223" s="184"/>
      <c r="ET223" s="184"/>
      <c r="EU223" s="184"/>
      <c r="EV223" s="184"/>
      <c r="EW223" s="184"/>
      <c r="EX223" s="184"/>
      <c r="EY223" s="184"/>
      <c r="EZ223" s="184"/>
      <c r="FA223" s="184"/>
      <c r="FB223" s="184"/>
      <c r="FC223" s="184"/>
      <c r="FD223" s="184"/>
      <c r="FE223" s="184"/>
      <c r="FF223" s="184"/>
      <c r="FG223" s="184"/>
      <c r="FH223" s="184"/>
      <c r="FI223" s="184"/>
      <c r="FJ223" s="184"/>
      <c r="FK223" s="184"/>
      <c r="FL223" s="184"/>
      <c r="FM223" s="184"/>
      <c r="FN223" s="184"/>
      <c r="FO223" s="184"/>
      <c r="FP223" s="184"/>
      <c r="FQ223" s="184"/>
      <c r="FR223" s="184"/>
      <c r="FS223" s="184"/>
      <c r="FT223" s="184"/>
      <c r="FU223" s="184"/>
      <c r="FV223" s="184"/>
      <c r="FW223" s="184"/>
      <c r="FX223" s="184"/>
      <c r="FY223" s="184"/>
      <c r="FZ223" s="184"/>
      <c r="GA223" s="184"/>
      <c r="GB223" s="184"/>
      <c r="GC223" s="184"/>
      <c r="GD223" s="184"/>
      <c r="GE223" s="184"/>
      <c r="GF223" s="184"/>
      <c r="GG223" s="184"/>
      <c r="GH223" s="184"/>
      <c r="GI223" s="184"/>
      <c r="GJ223" s="184"/>
      <c r="GK223" s="184"/>
      <c r="GL223" s="184"/>
      <c r="GM223" s="184"/>
      <c r="GN223" s="184"/>
      <c r="GO223" s="184"/>
      <c r="GP223" s="184"/>
      <c r="GQ223" s="184"/>
      <c r="GR223" s="184"/>
      <c r="GS223" s="184"/>
      <c r="GT223" s="184"/>
      <c r="GU223" s="184"/>
      <c r="GV223" s="184"/>
      <c r="GW223" s="184"/>
      <c r="GX223" s="184"/>
      <c r="GY223" s="184"/>
      <c r="GZ223" s="184"/>
      <c r="HA223" s="184"/>
      <c r="HB223" s="184"/>
      <c r="HC223" s="184"/>
      <c r="HD223" s="184"/>
      <c r="HE223" s="184"/>
      <c r="HF223" s="184"/>
      <c r="HG223" s="184"/>
      <c r="HH223" s="184"/>
      <c r="HI223" s="184"/>
      <c r="HJ223" s="184"/>
      <c r="HK223" s="184"/>
      <c r="HL223" s="184"/>
      <c r="HM223" s="184"/>
      <c r="HN223" s="184"/>
      <c r="HO223" s="184"/>
      <c r="HP223" s="184"/>
      <c r="HQ223" s="184"/>
      <c r="HR223" s="184"/>
      <c r="HS223" s="184"/>
      <c r="HT223" s="184"/>
      <c r="HU223" s="184"/>
      <c r="HV223" s="184"/>
      <c r="HW223" s="184"/>
      <c r="HX223" s="184"/>
      <c r="HY223" s="184"/>
      <c r="HZ223" s="184"/>
      <c r="IA223" s="184"/>
      <c r="IB223" s="184"/>
      <c r="IC223" s="184"/>
      <c r="ID223" s="184"/>
      <c r="IE223" s="184"/>
      <c r="IF223" s="184"/>
      <c r="IG223" s="184"/>
      <c r="IH223" s="184"/>
      <c r="II223" s="184"/>
      <c r="IJ223" s="184"/>
      <c r="IK223" s="184"/>
      <c r="IL223" s="184"/>
      <c r="IM223" s="184"/>
      <c r="IN223" s="184"/>
      <c r="IO223" s="184"/>
      <c r="IP223" s="184"/>
      <c r="IQ223" s="184"/>
      <c r="IR223" s="184"/>
      <c r="IS223" s="184"/>
      <c r="IT223" s="184"/>
      <c r="IU223" s="184"/>
    </row>
    <row r="224" spans="1:255" s="185" customFormat="1" ht="15.75">
      <c r="A224" s="919"/>
      <c r="B224" s="919"/>
      <c r="C224" s="589" t="s">
        <v>1024</v>
      </c>
      <c r="D224" s="590"/>
      <c r="E224" s="507" t="s">
        <v>1011</v>
      </c>
      <c r="F224" s="513"/>
      <c r="G224" s="503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84"/>
      <c r="BI224" s="184"/>
      <c r="BJ224" s="184"/>
      <c r="BK224" s="184"/>
      <c r="BL224" s="184"/>
      <c r="BM224" s="184"/>
      <c r="BN224" s="184"/>
      <c r="BO224" s="184"/>
      <c r="BP224" s="184"/>
      <c r="BQ224" s="184"/>
      <c r="BR224" s="184"/>
      <c r="BS224" s="184"/>
      <c r="BT224" s="184"/>
      <c r="BU224" s="184"/>
      <c r="BV224" s="184"/>
      <c r="BW224" s="184"/>
      <c r="BX224" s="184"/>
      <c r="BY224" s="184"/>
      <c r="BZ224" s="184"/>
      <c r="CA224" s="184"/>
      <c r="CB224" s="184"/>
      <c r="CC224" s="184"/>
      <c r="CD224" s="184"/>
      <c r="CE224" s="184"/>
      <c r="CF224" s="184"/>
      <c r="CG224" s="184"/>
      <c r="CH224" s="184"/>
      <c r="CI224" s="184"/>
      <c r="CJ224" s="184"/>
      <c r="CK224" s="184"/>
      <c r="CL224" s="184"/>
      <c r="CM224" s="184"/>
      <c r="CN224" s="184"/>
      <c r="CO224" s="184"/>
      <c r="CP224" s="184"/>
      <c r="CQ224" s="184"/>
      <c r="CR224" s="184"/>
      <c r="CS224" s="184"/>
      <c r="CT224" s="184"/>
      <c r="CU224" s="184"/>
      <c r="CV224" s="184"/>
      <c r="CW224" s="184"/>
      <c r="CX224" s="184"/>
      <c r="CY224" s="184"/>
      <c r="CZ224" s="184"/>
      <c r="DA224" s="184"/>
      <c r="DB224" s="184"/>
      <c r="DC224" s="184"/>
      <c r="DD224" s="184"/>
      <c r="DE224" s="184"/>
      <c r="DF224" s="184"/>
      <c r="DG224" s="184"/>
      <c r="DH224" s="184"/>
      <c r="DI224" s="184"/>
      <c r="DJ224" s="184"/>
      <c r="DK224" s="184"/>
      <c r="DL224" s="184"/>
      <c r="DM224" s="184"/>
      <c r="DN224" s="184"/>
      <c r="DO224" s="184"/>
      <c r="DP224" s="184"/>
      <c r="DQ224" s="184"/>
      <c r="DR224" s="184"/>
      <c r="DS224" s="184"/>
      <c r="DT224" s="184"/>
      <c r="DU224" s="184"/>
      <c r="DV224" s="184"/>
      <c r="DW224" s="184"/>
      <c r="DX224" s="184"/>
      <c r="DY224" s="184"/>
      <c r="DZ224" s="184"/>
      <c r="EA224" s="184"/>
      <c r="EB224" s="184"/>
      <c r="EC224" s="184"/>
      <c r="ED224" s="184"/>
      <c r="EE224" s="184"/>
      <c r="EF224" s="184"/>
      <c r="EG224" s="184"/>
      <c r="EH224" s="184"/>
      <c r="EI224" s="184"/>
      <c r="EJ224" s="184"/>
      <c r="EK224" s="184"/>
      <c r="EL224" s="184"/>
      <c r="EM224" s="184"/>
      <c r="EN224" s="184"/>
      <c r="EO224" s="184"/>
      <c r="EP224" s="184"/>
      <c r="EQ224" s="184"/>
      <c r="ER224" s="184"/>
      <c r="ES224" s="184"/>
      <c r="ET224" s="184"/>
      <c r="EU224" s="184"/>
      <c r="EV224" s="184"/>
      <c r="EW224" s="184"/>
      <c r="EX224" s="184"/>
      <c r="EY224" s="184"/>
      <c r="EZ224" s="184"/>
      <c r="FA224" s="184"/>
      <c r="FB224" s="184"/>
      <c r="FC224" s="184"/>
      <c r="FD224" s="184"/>
      <c r="FE224" s="184"/>
      <c r="FF224" s="184"/>
      <c r="FG224" s="184"/>
      <c r="FH224" s="184"/>
      <c r="FI224" s="184"/>
      <c r="FJ224" s="184"/>
      <c r="FK224" s="184"/>
      <c r="FL224" s="184"/>
      <c r="FM224" s="184"/>
      <c r="FN224" s="184"/>
      <c r="FO224" s="184"/>
      <c r="FP224" s="184"/>
      <c r="FQ224" s="184"/>
      <c r="FR224" s="184"/>
      <c r="FS224" s="184"/>
      <c r="FT224" s="184"/>
      <c r="FU224" s="184"/>
      <c r="FV224" s="184"/>
      <c r="FW224" s="184"/>
      <c r="FX224" s="184"/>
      <c r="FY224" s="184"/>
      <c r="FZ224" s="184"/>
      <c r="GA224" s="184"/>
      <c r="GB224" s="184"/>
      <c r="GC224" s="184"/>
      <c r="GD224" s="184"/>
      <c r="GE224" s="184"/>
      <c r="GF224" s="184"/>
      <c r="GG224" s="184"/>
      <c r="GH224" s="184"/>
      <c r="GI224" s="184"/>
      <c r="GJ224" s="184"/>
      <c r="GK224" s="184"/>
      <c r="GL224" s="184"/>
      <c r="GM224" s="184"/>
      <c r="GN224" s="184"/>
      <c r="GO224" s="184"/>
      <c r="GP224" s="184"/>
      <c r="GQ224" s="184"/>
      <c r="GR224" s="184"/>
      <c r="GS224" s="184"/>
      <c r="GT224" s="184"/>
      <c r="GU224" s="184"/>
      <c r="GV224" s="184"/>
      <c r="GW224" s="184"/>
      <c r="GX224" s="184"/>
      <c r="GY224" s="184"/>
      <c r="GZ224" s="184"/>
      <c r="HA224" s="184"/>
      <c r="HB224" s="184"/>
      <c r="HC224" s="184"/>
      <c r="HD224" s="184"/>
      <c r="HE224" s="184"/>
      <c r="HF224" s="184"/>
      <c r="HG224" s="184"/>
      <c r="HH224" s="184"/>
      <c r="HI224" s="184"/>
      <c r="HJ224" s="184"/>
      <c r="HK224" s="184"/>
      <c r="HL224" s="184"/>
      <c r="HM224" s="184"/>
      <c r="HN224" s="184"/>
      <c r="HO224" s="184"/>
      <c r="HP224" s="184"/>
      <c r="HQ224" s="184"/>
      <c r="HR224" s="184"/>
      <c r="HS224" s="184"/>
      <c r="HT224" s="184"/>
      <c r="HU224" s="184"/>
      <c r="HV224" s="184"/>
      <c r="HW224" s="184"/>
      <c r="HX224" s="184"/>
      <c r="HY224" s="184"/>
      <c r="HZ224" s="184"/>
      <c r="IA224" s="184"/>
      <c r="IB224" s="184"/>
      <c r="IC224" s="184"/>
      <c r="ID224" s="184"/>
      <c r="IE224" s="184"/>
      <c r="IF224" s="184"/>
      <c r="IG224" s="184"/>
      <c r="IH224" s="184"/>
      <c r="II224" s="184"/>
      <c r="IJ224" s="184"/>
      <c r="IK224" s="184"/>
      <c r="IL224" s="184"/>
      <c r="IM224" s="184"/>
      <c r="IN224" s="184"/>
      <c r="IO224" s="184"/>
      <c r="IP224" s="184"/>
      <c r="IQ224" s="184"/>
      <c r="IR224" s="184"/>
      <c r="IS224" s="184"/>
      <c r="IT224" s="184"/>
      <c r="IU224" s="184"/>
    </row>
    <row r="225" spans="1:255" s="185" customFormat="1" ht="15.75">
      <c r="A225" s="603"/>
      <c r="B225" s="603"/>
      <c r="C225" s="589"/>
      <c r="D225" s="590"/>
      <c r="E225" s="591"/>
      <c r="F225" s="513"/>
      <c r="G225" s="503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184"/>
      <c r="BN225" s="184"/>
      <c r="BO225" s="184"/>
      <c r="BP225" s="184"/>
      <c r="BQ225" s="184"/>
      <c r="BR225" s="184"/>
      <c r="BS225" s="184"/>
      <c r="BT225" s="184"/>
      <c r="BU225" s="184"/>
      <c r="BV225" s="184"/>
      <c r="BW225" s="184"/>
      <c r="BX225" s="184"/>
      <c r="BY225" s="184"/>
      <c r="BZ225" s="184"/>
      <c r="CA225" s="184"/>
      <c r="CB225" s="184"/>
      <c r="CC225" s="184"/>
      <c r="CD225" s="184"/>
      <c r="CE225" s="184"/>
      <c r="CF225" s="184"/>
      <c r="CG225" s="184"/>
      <c r="CH225" s="184"/>
      <c r="CI225" s="184"/>
      <c r="CJ225" s="184"/>
      <c r="CK225" s="184"/>
      <c r="CL225" s="184"/>
      <c r="CM225" s="184"/>
      <c r="CN225" s="184"/>
      <c r="CO225" s="184"/>
      <c r="CP225" s="184"/>
      <c r="CQ225" s="184"/>
      <c r="CR225" s="184"/>
      <c r="CS225" s="184"/>
      <c r="CT225" s="184"/>
      <c r="CU225" s="184"/>
      <c r="CV225" s="184"/>
      <c r="CW225" s="184"/>
      <c r="CX225" s="184"/>
      <c r="CY225" s="184"/>
      <c r="CZ225" s="184"/>
      <c r="DA225" s="184"/>
      <c r="DB225" s="184"/>
      <c r="DC225" s="184"/>
      <c r="DD225" s="184"/>
      <c r="DE225" s="184"/>
      <c r="DF225" s="184"/>
      <c r="DG225" s="184"/>
      <c r="DH225" s="184"/>
      <c r="DI225" s="184"/>
      <c r="DJ225" s="184"/>
      <c r="DK225" s="184"/>
      <c r="DL225" s="184"/>
      <c r="DM225" s="184"/>
      <c r="DN225" s="184"/>
      <c r="DO225" s="184"/>
      <c r="DP225" s="184"/>
      <c r="DQ225" s="184"/>
      <c r="DR225" s="184"/>
      <c r="DS225" s="184"/>
      <c r="DT225" s="184"/>
      <c r="DU225" s="184"/>
      <c r="DV225" s="184"/>
      <c r="DW225" s="184"/>
      <c r="DX225" s="184"/>
      <c r="DY225" s="184"/>
      <c r="DZ225" s="184"/>
      <c r="EA225" s="184"/>
      <c r="EB225" s="184"/>
      <c r="EC225" s="184"/>
      <c r="ED225" s="184"/>
      <c r="EE225" s="184"/>
      <c r="EF225" s="184"/>
      <c r="EG225" s="184"/>
      <c r="EH225" s="184"/>
      <c r="EI225" s="184"/>
      <c r="EJ225" s="184"/>
      <c r="EK225" s="184"/>
      <c r="EL225" s="184"/>
      <c r="EM225" s="184"/>
      <c r="EN225" s="184"/>
      <c r="EO225" s="184"/>
      <c r="EP225" s="184"/>
      <c r="EQ225" s="184"/>
      <c r="ER225" s="184"/>
      <c r="ES225" s="184"/>
      <c r="ET225" s="184"/>
      <c r="EU225" s="184"/>
      <c r="EV225" s="184"/>
      <c r="EW225" s="184"/>
      <c r="EX225" s="184"/>
      <c r="EY225" s="184"/>
      <c r="EZ225" s="184"/>
      <c r="FA225" s="184"/>
      <c r="FB225" s="184"/>
      <c r="FC225" s="184"/>
      <c r="FD225" s="184"/>
      <c r="FE225" s="184"/>
      <c r="FF225" s="184"/>
      <c r="FG225" s="184"/>
      <c r="FH225" s="184"/>
      <c r="FI225" s="184"/>
      <c r="FJ225" s="184"/>
      <c r="FK225" s="184"/>
      <c r="FL225" s="184"/>
      <c r="FM225" s="184"/>
      <c r="FN225" s="184"/>
      <c r="FO225" s="184"/>
      <c r="FP225" s="184"/>
      <c r="FQ225" s="184"/>
      <c r="FR225" s="184"/>
      <c r="FS225" s="184"/>
      <c r="FT225" s="184"/>
      <c r="FU225" s="184"/>
      <c r="FV225" s="184"/>
      <c r="FW225" s="184"/>
      <c r="FX225" s="184"/>
      <c r="FY225" s="184"/>
      <c r="FZ225" s="184"/>
      <c r="GA225" s="184"/>
      <c r="GB225" s="184"/>
      <c r="GC225" s="184"/>
      <c r="GD225" s="184"/>
      <c r="GE225" s="184"/>
      <c r="GF225" s="184"/>
      <c r="GG225" s="184"/>
      <c r="GH225" s="184"/>
      <c r="GI225" s="184"/>
      <c r="GJ225" s="184"/>
      <c r="GK225" s="184"/>
      <c r="GL225" s="184"/>
      <c r="GM225" s="184"/>
      <c r="GN225" s="184"/>
      <c r="GO225" s="184"/>
      <c r="GP225" s="184"/>
      <c r="GQ225" s="184"/>
      <c r="GR225" s="184"/>
      <c r="GS225" s="184"/>
      <c r="GT225" s="184"/>
      <c r="GU225" s="184"/>
      <c r="GV225" s="184"/>
      <c r="GW225" s="184"/>
      <c r="GX225" s="184"/>
      <c r="GY225" s="184"/>
      <c r="GZ225" s="184"/>
      <c r="HA225" s="184"/>
      <c r="HB225" s="184"/>
      <c r="HC225" s="184"/>
      <c r="HD225" s="184"/>
      <c r="HE225" s="184"/>
      <c r="HF225" s="184"/>
      <c r="HG225" s="184"/>
      <c r="HH225" s="184"/>
      <c r="HI225" s="184"/>
      <c r="HJ225" s="184"/>
      <c r="HK225" s="184"/>
      <c r="HL225" s="184"/>
      <c r="HM225" s="184"/>
      <c r="HN225" s="184"/>
      <c r="HO225" s="184"/>
      <c r="HP225" s="184"/>
      <c r="HQ225" s="184"/>
      <c r="HR225" s="184"/>
      <c r="HS225" s="184"/>
      <c r="HT225" s="184"/>
      <c r="HU225" s="184"/>
      <c r="HV225" s="184"/>
      <c r="HW225" s="184"/>
      <c r="HX225" s="184"/>
      <c r="HY225" s="184"/>
      <c r="HZ225" s="184"/>
      <c r="IA225" s="184"/>
      <c r="IB225" s="184"/>
      <c r="IC225" s="184"/>
      <c r="ID225" s="184"/>
      <c r="IE225" s="184"/>
      <c r="IF225" s="184"/>
      <c r="IG225" s="184"/>
      <c r="IH225" s="184"/>
      <c r="II225" s="184"/>
      <c r="IJ225" s="184"/>
      <c r="IK225" s="184"/>
      <c r="IL225" s="184"/>
      <c r="IM225" s="184"/>
      <c r="IN225" s="184"/>
      <c r="IO225" s="184"/>
      <c r="IP225" s="184"/>
      <c r="IQ225" s="184"/>
      <c r="IR225" s="184"/>
      <c r="IS225" s="184"/>
      <c r="IT225" s="184"/>
      <c r="IU225" s="184"/>
    </row>
    <row r="226" spans="1:255" s="185" customFormat="1" ht="84" customHeight="1">
      <c r="A226" s="917">
        <v>8</v>
      </c>
      <c r="B226" s="917" t="s">
        <v>1027</v>
      </c>
      <c r="C226" s="510" t="s">
        <v>1028</v>
      </c>
      <c r="D226" s="590"/>
      <c r="E226" s="591"/>
      <c r="F226" s="513"/>
      <c r="G226" s="503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184"/>
      <c r="AX226" s="184"/>
      <c r="AY226" s="184"/>
      <c r="AZ226" s="184"/>
      <c r="BA226" s="184"/>
      <c r="BB226" s="184"/>
      <c r="BC226" s="184"/>
      <c r="BD226" s="184"/>
      <c r="BE226" s="184"/>
      <c r="BF226" s="184"/>
      <c r="BG226" s="184"/>
      <c r="BH226" s="184"/>
      <c r="BI226" s="184"/>
      <c r="BJ226" s="184"/>
      <c r="BK226" s="184"/>
      <c r="BL226" s="184"/>
      <c r="BM226" s="184"/>
      <c r="BN226" s="184"/>
      <c r="BO226" s="184"/>
      <c r="BP226" s="184"/>
      <c r="BQ226" s="184"/>
      <c r="BR226" s="184"/>
      <c r="BS226" s="184"/>
      <c r="BT226" s="184"/>
      <c r="BU226" s="184"/>
      <c r="BV226" s="184"/>
      <c r="BW226" s="184"/>
      <c r="BX226" s="184"/>
      <c r="BY226" s="184"/>
      <c r="BZ226" s="184"/>
      <c r="CA226" s="184"/>
      <c r="CB226" s="184"/>
      <c r="CC226" s="184"/>
      <c r="CD226" s="184"/>
      <c r="CE226" s="184"/>
      <c r="CF226" s="184"/>
      <c r="CG226" s="184"/>
      <c r="CH226" s="184"/>
      <c r="CI226" s="184"/>
      <c r="CJ226" s="184"/>
      <c r="CK226" s="184"/>
      <c r="CL226" s="184"/>
      <c r="CM226" s="184"/>
      <c r="CN226" s="184"/>
      <c r="CO226" s="184"/>
      <c r="CP226" s="184"/>
      <c r="CQ226" s="184"/>
      <c r="CR226" s="184"/>
      <c r="CS226" s="184"/>
      <c r="CT226" s="184"/>
      <c r="CU226" s="184"/>
      <c r="CV226" s="184"/>
      <c r="CW226" s="184"/>
      <c r="CX226" s="184"/>
      <c r="CY226" s="184"/>
      <c r="CZ226" s="184"/>
      <c r="DA226" s="184"/>
      <c r="DB226" s="184"/>
      <c r="DC226" s="184"/>
      <c r="DD226" s="184"/>
      <c r="DE226" s="184"/>
      <c r="DF226" s="184"/>
      <c r="DG226" s="184"/>
      <c r="DH226" s="184"/>
      <c r="DI226" s="184"/>
      <c r="DJ226" s="184"/>
      <c r="DK226" s="184"/>
      <c r="DL226" s="184"/>
      <c r="DM226" s="184"/>
      <c r="DN226" s="184"/>
      <c r="DO226" s="184"/>
      <c r="DP226" s="184"/>
      <c r="DQ226" s="184"/>
      <c r="DR226" s="184"/>
      <c r="DS226" s="184"/>
      <c r="DT226" s="184"/>
      <c r="DU226" s="184"/>
      <c r="DV226" s="184"/>
      <c r="DW226" s="184"/>
      <c r="DX226" s="184"/>
      <c r="DY226" s="184"/>
      <c r="DZ226" s="184"/>
      <c r="EA226" s="184"/>
      <c r="EB226" s="184"/>
      <c r="EC226" s="184"/>
      <c r="ED226" s="184"/>
      <c r="EE226" s="184"/>
      <c r="EF226" s="184"/>
      <c r="EG226" s="184"/>
      <c r="EH226" s="184"/>
      <c r="EI226" s="184"/>
      <c r="EJ226" s="184"/>
      <c r="EK226" s="184"/>
      <c r="EL226" s="184"/>
      <c r="EM226" s="184"/>
      <c r="EN226" s="184"/>
      <c r="EO226" s="184"/>
      <c r="EP226" s="184"/>
      <c r="EQ226" s="184"/>
      <c r="ER226" s="184"/>
      <c r="ES226" s="184"/>
      <c r="ET226" s="184"/>
      <c r="EU226" s="184"/>
      <c r="EV226" s="184"/>
      <c r="EW226" s="184"/>
      <c r="EX226" s="184"/>
      <c r="EY226" s="184"/>
      <c r="EZ226" s="184"/>
      <c r="FA226" s="184"/>
      <c r="FB226" s="184"/>
      <c r="FC226" s="184"/>
      <c r="FD226" s="184"/>
      <c r="FE226" s="184"/>
      <c r="FF226" s="184"/>
      <c r="FG226" s="184"/>
      <c r="FH226" s="184"/>
      <c r="FI226" s="184"/>
      <c r="FJ226" s="184"/>
      <c r="FK226" s="184"/>
      <c r="FL226" s="184"/>
      <c r="FM226" s="184"/>
      <c r="FN226" s="184"/>
      <c r="FO226" s="184"/>
      <c r="FP226" s="184"/>
      <c r="FQ226" s="184"/>
      <c r="FR226" s="184"/>
      <c r="FS226" s="184"/>
      <c r="FT226" s="184"/>
      <c r="FU226" s="184"/>
      <c r="FV226" s="184"/>
      <c r="FW226" s="184"/>
      <c r="FX226" s="184"/>
      <c r="FY226" s="184"/>
      <c r="FZ226" s="184"/>
      <c r="GA226" s="184"/>
      <c r="GB226" s="184"/>
      <c r="GC226" s="184"/>
      <c r="GD226" s="184"/>
      <c r="GE226" s="184"/>
      <c r="GF226" s="184"/>
      <c r="GG226" s="184"/>
      <c r="GH226" s="184"/>
      <c r="GI226" s="184"/>
      <c r="GJ226" s="184"/>
      <c r="GK226" s="184"/>
      <c r="GL226" s="184"/>
      <c r="GM226" s="184"/>
      <c r="GN226" s="184"/>
      <c r="GO226" s="184"/>
      <c r="GP226" s="184"/>
      <c r="GQ226" s="184"/>
      <c r="GR226" s="184"/>
      <c r="GS226" s="184"/>
      <c r="GT226" s="184"/>
      <c r="GU226" s="184"/>
      <c r="GV226" s="184"/>
      <c r="GW226" s="184"/>
      <c r="GX226" s="184"/>
      <c r="GY226" s="184"/>
      <c r="GZ226" s="184"/>
      <c r="HA226" s="184"/>
      <c r="HB226" s="184"/>
      <c r="HC226" s="184"/>
      <c r="HD226" s="184"/>
      <c r="HE226" s="184"/>
      <c r="HF226" s="184"/>
      <c r="HG226" s="184"/>
      <c r="HH226" s="184"/>
      <c r="HI226" s="184"/>
      <c r="HJ226" s="184"/>
      <c r="HK226" s="184"/>
      <c r="HL226" s="184"/>
      <c r="HM226" s="184"/>
      <c r="HN226" s="184"/>
      <c r="HO226" s="184"/>
      <c r="HP226" s="184"/>
      <c r="HQ226" s="184"/>
      <c r="HR226" s="184"/>
      <c r="HS226" s="184"/>
      <c r="HT226" s="184"/>
      <c r="HU226" s="184"/>
      <c r="HV226" s="184"/>
      <c r="HW226" s="184"/>
      <c r="HX226" s="184"/>
      <c r="HY226" s="184"/>
      <c r="HZ226" s="184"/>
      <c r="IA226" s="184"/>
      <c r="IB226" s="184"/>
      <c r="IC226" s="184"/>
      <c r="ID226" s="184"/>
      <c r="IE226" s="184"/>
      <c r="IF226" s="184"/>
      <c r="IG226" s="184"/>
      <c r="IH226" s="184"/>
      <c r="II226" s="184"/>
      <c r="IJ226" s="184"/>
      <c r="IK226" s="184"/>
      <c r="IL226" s="184"/>
      <c r="IM226" s="184"/>
      <c r="IN226" s="184"/>
      <c r="IO226" s="184"/>
      <c r="IP226" s="184"/>
      <c r="IQ226" s="184"/>
      <c r="IR226" s="184"/>
      <c r="IS226" s="184"/>
      <c r="IT226" s="184"/>
      <c r="IU226" s="184"/>
    </row>
    <row r="227" spans="1:255" s="185" customFormat="1" ht="15.75">
      <c r="A227" s="919"/>
      <c r="B227" s="919"/>
      <c r="C227" s="589" t="s">
        <v>1024</v>
      </c>
      <c r="D227" s="590"/>
      <c r="E227" s="507" t="s">
        <v>1011</v>
      </c>
      <c r="F227" s="513"/>
      <c r="G227" s="503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184"/>
      <c r="AX227" s="184"/>
      <c r="AY227" s="184"/>
      <c r="AZ227" s="184"/>
      <c r="BA227" s="184"/>
      <c r="BB227" s="184"/>
      <c r="BC227" s="184"/>
      <c r="BD227" s="184"/>
      <c r="BE227" s="184"/>
      <c r="BF227" s="184"/>
      <c r="BG227" s="184"/>
      <c r="BH227" s="184"/>
      <c r="BI227" s="184"/>
      <c r="BJ227" s="184"/>
      <c r="BK227" s="184"/>
      <c r="BL227" s="184"/>
      <c r="BM227" s="184"/>
      <c r="BN227" s="184"/>
      <c r="BO227" s="184"/>
      <c r="BP227" s="184"/>
      <c r="BQ227" s="184"/>
      <c r="BR227" s="184"/>
      <c r="BS227" s="184"/>
      <c r="BT227" s="184"/>
      <c r="BU227" s="184"/>
      <c r="BV227" s="184"/>
      <c r="BW227" s="184"/>
      <c r="BX227" s="184"/>
      <c r="BY227" s="184"/>
      <c r="BZ227" s="184"/>
      <c r="CA227" s="184"/>
      <c r="CB227" s="184"/>
      <c r="CC227" s="184"/>
      <c r="CD227" s="184"/>
      <c r="CE227" s="184"/>
      <c r="CF227" s="184"/>
      <c r="CG227" s="184"/>
      <c r="CH227" s="184"/>
      <c r="CI227" s="184"/>
      <c r="CJ227" s="184"/>
      <c r="CK227" s="184"/>
      <c r="CL227" s="184"/>
      <c r="CM227" s="184"/>
      <c r="CN227" s="184"/>
      <c r="CO227" s="184"/>
      <c r="CP227" s="184"/>
      <c r="CQ227" s="184"/>
      <c r="CR227" s="184"/>
      <c r="CS227" s="184"/>
      <c r="CT227" s="184"/>
      <c r="CU227" s="184"/>
      <c r="CV227" s="184"/>
      <c r="CW227" s="184"/>
      <c r="CX227" s="184"/>
      <c r="CY227" s="184"/>
      <c r="CZ227" s="184"/>
      <c r="DA227" s="184"/>
      <c r="DB227" s="184"/>
      <c r="DC227" s="184"/>
      <c r="DD227" s="184"/>
      <c r="DE227" s="184"/>
      <c r="DF227" s="184"/>
      <c r="DG227" s="184"/>
      <c r="DH227" s="184"/>
      <c r="DI227" s="184"/>
      <c r="DJ227" s="184"/>
      <c r="DK227" s="184"/>
      <c r="DL227" s="184"/>
      <c r="DM227" s="184"/>
      <c r="DN227" s="184"/>
      <c r="DO227" s="184"/>
      <c r="DP227" s="184"/>
      <c r="DQ227" s="184"/>
      <c r="DR227" s="184"/>
      <c r="DS227" s="184"/>
      <c r="DT227" s="184"/>
      <c r="DU227" s="184"/>
      <c r="DV227" s="184"/>
      <c r="DW227" s="184"/>
      <c r="DX227" s="184"/>
      <c r="DY227" s="184"/>
      <c r="DZ227" s="184"/>
      <c r="EA227" s="184"/>
      <c r="EB227" s="184"/>
      <c r="EC227" s="184"/>
      <c r="ED227" s="184"/>
      <c r="EE227" s="184"/>
      <c r="EF227" s="184"/>
      <c r="EG227" s="184"/>
      <c r="EH227" s="184"/>
      <c r="EI227" s="184"/>
      <c r="EJ227" s="184"/>
      <c r="EK227" s="184"/>
      <c r="EL227" s="184"/>
      <c r="EM227" s="184"/>
      <c r="EN227" s="184"/>
      <c r="EO227" s="184"/>
      <c r="EP227" s="184"/>
      <c r="EQ227" s="184"/>
      <c r="ER227" s="184"/>
      <c r="ES227" s="184"/>
      <c r="ET227" s="184"/>
      <c r="EU227" s="184"/>
      <c r="EV227" s="184"/>
      <c r="EW227" s="184"/>
      <c r="EX227" s="184"/>
      <c r="EY227" s="184"/>
      <c r="EZ227" s="184"/>
      <c r="FA227" s="184"/>
      <c r="FB227" s="184"/>
      <c r="FC227" s="184"/>
      <c r="FD227" s="184"/>
      <c r="FE227" s="184"/>
      <c r="FF227" s="184"/>
      <c r="FG227" s="184"/>
      <c r="FH227" s="184"/>
      <c r="FI227" s="184"/>
      <c r="FJ227" s="184"/>
      <c r="FK227" s="184"/>
      <c r="FL227" s="184"/>
      <c r="FM227" s="184"/>
      <c r="FN227" s="184"/>
      <c r="FO227" s="184"/>
      <c r="FP227" s="184"/>
      <c r="FQ227" s="184"/>
      <c r="FR227" s="184"/>
      <c r="FS227" s="184"/>
      <c r="FT227" s="184"/>
      <c r="FU227" s="184"/>
      <c r="FV227" s="184"/>
      <c r="FW227" s="184"/>
      <c r="FX227" s="184"/>
      <c r="FY227" s="184"/>
      <c r="FZ227" s="184"/>
      <c r="GA227" s="184"/>
      <c r="GB227" s="184"/>
      <c r="GC227" s="184"/>
      <c r="GD227" s="184"/>
      <c r="GE227" s="184"/>
      <c r="GF227" s="184"/>
      <c r="GG227" s="184"/>
      <c r="GH227" s="184"/>
      <c r="GI227" s="184"/>
      <c r="GJ227" s="184"/>
      <c r="GK227" s="184"/>
      <c r="GL227" s="184"/>
      <c r="GM227" s="184"/>
      <c r="GN227" s="184"/>
      <c r="GO227" s="184"/>
      <c r="GP227" s="184"/>
      <c r="GQ227" s="184"/>
      <c r="GR227" s="184"/>
      <c r="GS227" s="184"/>
      <c r="GT227" s="184"/>
      <c r="GU227" s="184"/>
      <c r="GV227" s="184"/>
      <c r="GW227" s="184"/>
      <c r="GX227" s="184"/>
      <c r="GY227" s="184"/>
      <c r="GZ227" s="184"/>
      <c r="HA227" s="184"/>
      <c r="HB227" s="184"/>
      <c r="HC227" s="184"/>
      <c r="HD227" s="184"/>
      <c r="HE227" s="184"/>
      <c r="HF227" s="184"/>
      <c r="HG227" s="184"/>
      <c r="HH227" s="184"/>
      <c r="HI227" s="184"/>
      <c r="HJ227" s="184"/>
      <c r="HK227" s="184"/>
      <c r="HL227" s="184"/>
      <c r="HM227" s="184"/>
      <c r="HN227" s="184"/>
      <c r="HO227" s="184"/>
      <c r="HP227" s="184"/>
      <c r="HQ227" s="184"/>
      <c r="HR227" s="184"/>
      <c r="HS227" s="184"/>
      <c r="HT227" s="184"/>
      <c r="HU227" s="184"/>
      <c r="HV227" s="184"/>
      <c r="HW227" s="184"/>
      <c r="HX227" s="184"/>
      <c r="HY227" s="184"/>
      <c r="HZ227" s="184"/>
      <c r="IA227" s="184"/>
      <c r="IB227" s="184"/>
      <c r="IC227" s="184"/>
      <c r="ID227" s="184"/>
      <c r="IE227" s="184"/>
      <c r="IF227" s="184"/>
      <c r="IG227" s="184"/>
      <c r="IH227" s="184"/>
      <c r="II227" s="184"/>
      <c r="IJ227" s="184"/>
      <c r="IK227" s="184"/>
      <c r="IL227" s="184"/>
      <c r="IM227" s="184"/>
      <c r="IN227" s="184"/>
      <c r="IO227" s="184"/>
      <c r="IP227" s="184"/>
      <c r="IQ227" s="184"/>
      <c r="IR227" s="184"/>
      <c r="IS227" s="184"/>
      <c r="IT227" s="184"/>
      <c r="IU227" s="184"/>
    </row>
    <row r="228" spans="1:255" s="185" customFormat="1" ht="15.75">
      <c r="A228" s="603"/>
      <c r="B228" s="603"/>
      <c r="C228" s="589"/>
      <c r="D228" s="590"/>
      <c r="E228" s="591"/>
      <c r="F228" s="513"/>
      <c r="G228" s="503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184"/>
      <c r="AX228" s="184"/>
      <c r="AY228" s="184"/>
      <c r="AZ228" s="184"/>
      <c r="BA228" s="184"/>
      <c r="BB228" s="184"/>
      <c r="BC228" s="184"/>
      <c r="BD228" s="184"/>
      <c r="BE228" s="184"/>
      <c r="BF228" s="184"/>
      <c r="BG228" s="184"/>
      <c r="BH228" s="184"/>
      <c r="BI228" s="184"/>
      <c r="BJ228" s="184"/>
      <c r="BK228" s="184"/>
      <c r="BL228" s="184"/>
      <c r="BM228" s="184"/>
      <c r="BN228" s="184"/>
      <c r="BO228" s="184"/>
      <c r="BP228" s="184"/>
      <c r="BQ228" s="184"/>
      <c r="BR228" s="184"/>
      <c r="BS228" s="184"/>
      <c r="BT228" s="184"/>
      <c r="BU228" s="184"/>
      <c r="BV228" s="184"/>
      <c r="BW228" s="184"/>
      <c r="BX228" s="184"/>
      <c r="BY228" s="184"/>
      <c r="BZ228" s="184"/>
      <c r="CA228" s="184"/>
      <c r="CB228" s="184"/>
      <c r="CC228" s="184"/>
      <c r="CD228" s="184"/>
      <c r="CE228" s="184"/>
      <c r="CF228" s="184"/>
      <c r="CG228" s="184"/>
      <c r="CH228" s="184"/>
      <c r="CI228" s="184"/>
      <c r="CJ228" s="184"/>
      <c r="CK228" s="184"/>
      <c r="CL228" s="184"/>
      <c r="CM228" s="184"/>
      <c r="CN228" s="184"/>
      <c r="CO228" s="184"/>
      <c r="CP228" s="184"/>
      <c r="CQ228" s="184"/>
      <c r="CR228" s="184"/>
      <c r="CS228" s="184"/>
      <c r="CT228" s="184"/>
      <c r="CU228" s="184"/>
      <c r="CV228" s="184"/>
      <c r="CW228" s="184"/>
      <c r="CX228" s="184"/>
      <c r="CY228" s="184"/>
      <c r="CZ228" s="184"/>
      <c r="DA228" s="184"/>
      <c r="DB228" s="184"/>
      <c r="DC228" s="184"/>
      <c r="DD228" s="184"/>
      <c r="DE228" s="184"/>
      <c r="DF228" s="184"/>
      <c r="DG228" s="184"/>
      <c r="DH228" s="184"/>
      <c r="DI228" s="184"/>
      <c r="DJ228" s="184"/>
      <c r="DK228" s="184"/>
      <c r="DL228" s="184"/>
      <c r="DM228" s="184"/>
      <c r="DN228" s="184"/>
      <c r="DO228" s="184"/>
      <c r="DP228" s="184"/>
      <c r="DQ228" s="184"/>
      <c r="DR228" s="184"/>
      <c r="DS228" s="184"/>
      <c r="DT228" s="184"/>
      <c r="DU228" s="184"/>
      <c r="DV228" s="184"/>
      <c r="DW228" s="184"/>
      <c r="DX228" s="184"/>
      <c r="DY228" s="184"/>
      <c r="DZ228" s="184"/>
      <c r="EA228" s="184"/>
      <c r="EB228" s="184"/>
      <c r="EC228" s="184"/>
      <c r="ED228" s="184"/>
      <c r="EE228" s="184"/>
      <c r="EF228" s="184"/>
      <c r="EG228" s="184"/>
      <c r="EH228" s="184"/>
      <c r="EI228" s="184"/>
      <c r="EJ228" s="184"/>
      <c r="EK228" s="184"/>
      <c r="EL228" s="184"/>
      <c r="EM228" s="184"/>
      <c r="EN228" s="184"/>
      <c r="EO228" s="184"/>
      <c r="EP228" s="184"/>
      <c r="EQ228" s="184"/>
      <c r="ER228" s="184"/>
      <c r="ES228" s="184"/>
      <c r="ET228" s="184"/>
      <c r="EU228" s="184"/>
      <c r="EV228" s="184"/>
      <c r="EW228" s="184"/>
      <c r="EX228" s="184"/>
      <c r="EY228" s="184"/>
      <c r="EZ228" s="184"/>
      <c r="FA228" s="184"/>
      <c r="FB228" s="184"/>
      <c r="FC228" s="184"/>
      <c r="FD228" s="184"/>
      <c r="FE228" s="184"/>
      <c r="FF228" s="184"/>
      <c r="FG228" s="184"/>
      <c r="FH228" s="184"/>
      <c r="FI228" s="184"/>
      <c r="FJ228" s="184"/>
      <c r="FK228" s="184"/>
      <c r="FL228" s="184"/>
      <c r="FM228" s="184"/>
      <c r="FN228" s="184"/>
      <c r="FO228" s="184"/>
      <c r="FP228" s="184"/>
      <c r="FQ228" s="184"/>
      <c r="FR228" s="184"/>
      <c r="FS228" s="184"/>
      <c r="FT228" s="184"/>
      <c r="FU228" s="184"/>
      <c r="FV228" s="184"/>
      <c r="FW228" s="184"/>
      <c r="FX228" s="184"/>
      <c r="FY228" s="184"/>
      <c r="FZ228" s="184"/>
      <c r="GA228" s="184"/>
      <c r="GB228" s="184"/>
      <c r="GC228" s="184"/>
      <c r="GD228" s="184"/>
      <c r="GE228" s="184"/>
      <c r="GF228" s="184"/>
      <c r="GG228" s="184"/>
      <c r="GH228" s="184"/>
      <c r="GI228" s="184"/>
      <c r="GJ228" s="184"/>
      <c r="GK228" s="184"/>
      <c r="GL228" s="184"/>
      <c r="GM228" s="184"/>
      <c r="GN228" s="184"/>
      <c r="GO228" s="184"/>
      <c r="GP228" s="184"/>
      <c r="GQ228" s="184"/>
      <c r="GR228" s="184"/>
      <c r="GS228" s="184"/>
      <c r="GT228" s="184"/>
      <c r="GU228" s="184"/>
      <c r="GV228" s="184"/>
      <c r="GW228" s="184"/>
      <c r="GX228" s="184"/>
      <c r="GY228" s="184"/>
      <c r="GZ228" s="184"/>
      <c r="HA228" s="184"/>
      <c r="HB228" s="184"/>
      <c r="HC228" s="184"/>
      <c r="HD228" s="184"/>
      <c r="HE228" s="184"/>
      <c r="HF228" s="184"/>
      <c r="HG228" s="184"/>
      <c r="HH228" s="184"/>
      <c r="HI228" s="184"/>
      <c r="HJ228" s="184"/>
      <c r="HK228" s="184"/>
      <c r="HL228" s="184"/>
      <c r="HM228" s="184"/>
      <c r="HN228" s="184"/>
      <c r="HO228" s="184"/>
      <c r="HP228" s="184"/>
      <c r="HQ228" s="184"/>
      <c r="HR228" s="184"/>
      <c r="HS228" s="184"/>
      <c r="HT228" s="184"/>
      <c r="HU228" s="184"/>
      <c r="HV228" s="184"/>
      <c r="HW228" s="184"/>
      <c r="HX228" s="184"/>
      <c r="HY228" s="184"/>
      <c r="HZ228" s="184"/>
      <c r="IA228" s="184"/>
      <c r="IB228" s="184"/>
      <c r="IC228" s="184"/>
      <c r="ID228" s="184"/>
      <c r="IE228" s="184"/>
      <c r="IF228" s="184"/>
      <c r="IG228" s="184"/>
      <c r="IH228" s="184"/>
      <c r="II228" s="184"/>
      <c r="IJ228" s="184"/>
      <c r="IK228" s="184"/>
      <c r="IL228" s="184"/>
      <c r="IM228" s="184"/>
      <c r="IN228" s="184"/>
      <c r="IO228" s="184"/>
      <c r="IP228" s="184"/>
      <c r="IQ228" s="184"/>
      <c r="IR228" s="184"/>
      <c r="IS228" s="184"/>
      <c r="IT228" s="184"/>
      <c r="IU228" s="184"/>
    </row>
    <row r="229" spans="1:255" s="185" customFormat="1" ht="70.5" customHeight="1">
      <c r="A229" s="917">
        <v>9</v>
      </c>
      <c r="B229" s="917" t="s">
        <v>1029</v>
      </c>
      <c r="C229" s="510" t="s">
        <v>1030</v>
      </c>
      <c r="D229" s="590"/>
      <c r="E229" s="591"/>
      <c r="F229" s="513"/>
      <c r="G229" s="503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184"/>
      <c r="BH229" s="184"/>
      <c r="BI229" s="184"/>
      <c r="BJ229" s="184"/>
      <c r="BK229" s="184"/>
      <c r="BL229" s="184"/>
      <c r="BM229" s="184"/>
      <c r="BN229" s="184"/>
      <c r="BO229" s="184"/>
      <c r="BP229" s="184"/>
      <c r="BQ229" s="184"/>
      <c r="BR229" s="184"/>
      <c r="BS229" s="184"/>
      <c r="BT229" s="184"/>
      <c r="BU229" s="184"/>
      <c r="BV229" s="184"/>
      <c r="BW229" s="184"/>
      <c r="BX229" s="184"/>
      <c r="BY229" s="184"/>
      <c r="BZ229" s="184"/>
      <c r="CA229" s="184"/>
      <c r="CB229" s="184"/>
      <c r="CC229" s="184"/>
      <c r="CD229" s="184"/>
      <c r="CE229" s="184"/>
      <c r="CF229" s="184"/>
      <c r="CG229" s="184"/>
      <c r="CH229" s="184"/>
      <c r="CI229" s="184"/>
      <c r="CJ229" s="184"/>
      <c r="CK229" s="184"/>
      <c r="CL229" s="184"/>
      <c r="CM229" s="184"/>
      <c r="CN229" s="184"/>
      <c r="CO229" s="184"/>
      <c r="CP229" s="184"/>
      <c r="CQ229" s="184"/>
      <c r="CR229" s="184"/>
      <c r="CS229" s="184"/>
      <c r="CT229" s="184"/>
      <c r="CU229" s="184"/>
      <c r="CV229" s="184"/>
      <c r="CW229" s="184"/>
      <c r="CX229" s="184"/>
      <c r="CY229" s="184"/>
      <c r="CZ229" s="184"/>
      <c r="DA229" s="184"/>
      <c r="DB229" s="184"/>
      <c r="DC229" s="184"/>
      <c r="DD229" s="184"/>
      <c r="DE229" s="184"/>
      <c r="DF229" s="184"/>
      <c r="DG229" s="184"/>
      <c r="DH229" s="184"/>
      <c r="DI229" s="184"/>
      <c r="DJ229" s="184"/>
      <c r="DK229" s="184"/>
      <c r="DL229" s="184"/>
      <c r="DM229" s="184"/>
      <c r="DN229" s="184"/>
      <c r="DO229" s="184"/>
      <c r="DP229" s="184"/>
      <c r="DQ229" s="184"/>
      <c r="DR229" s="184"/>
      <c r="DS229" s="184"/>
      <c r="DT229" s="184"/>
      <c r="DU229" s="184"/>
      <c r="DV229" s="184"/>
      <c r="DW229" s="184"/>
      <c r="DX229" s="184"/>
      <c r="DY229" s="184"/>
      <c r="DZ229" s="184"/>
      <c r="EA229" s="184"/>
      <c r="EB229" s="184"/>
      <c r="EC229" s="184"/>
      <c r="ED229" s="184"/>
      <c r="EE229" s="184"/>
      <c r="EF229" s="184"/>
      <c r="EG229" s="184"/>
      <c r="EH229" s="184"/>
      <c r="EI229" s="184"/>
      <c r="EJ229" s="184"/>
      <c r="EK229" s="184"/>
      <c r="EL229" s="184"/>
      <c r="EM229" s="184"/>
      <c r="EN229" s="184"/>
      <c r="EO229" s="184"/>
      <c r="EP229" s="184"/>
      <c r="EQ229" s="184"/>
      <c r="ER229" s="184"/>
      <c r="ES229" s="184"/>
      <c r="ET229" s="184"/>
      <c r="EU229" s="184"/>
      <c r="EV229" s="184"/>
      <c r="EW229" s="184"/>
      <c r="EX229" s="184"/>
      <c r="EY229" s="184"/>
      <c r="EZ229" s="184"/>
      <c r="FA229" s="184"/>
      <c r="FB229" s="184"/>
      <c r="FC229" s="184"/>
      <c r="FD229" s="184"/>
      <c r="FE229" s="184"/>
      <c r="FF229" s="184"/>
      <c r="FG229" s="184"/>
      <c r="FH229" s="184"/>
      <c r="FI229" s="184"/>
      <c r="FJ229" s="184"/>
      <c r="FK229" s="184"/>
      <c r="FL229" s="184"/>
      <c r="FM229" s="184"/>
      <c r="FN229" s="184"/>
      <c r="FO229" s="184"/>
      <c r="FP229" s="184"/>
      <c r="FQ229" s="184"/>
      <c r="FR229" s="184"/>
      <c r="FS229" s="184"/>
      <c r="FT229" s="184"/>
      <c r="FU229" s="184"/>
      <c r="FV229" s="184"/>
      <c r="FW229" s="184"/>
      <c r="FX229" s="184"/>
      <c r="FY229" s="184"/>
      <c r="FZ229" s="184"/>
      <c r="GA229" s="184"/>
      <c r="GB229" s="184"/>
      <c r="GC229" s="184"/>
      <c r="GD229" s="184"/>
      <c r="GE229" s="184"/>
      <c r="GF229" s="184"/>
      <c r="GG229" s="184"/>
      <c r="GH229" s="184"/>
      <c r="GI229" s="184"/>
      <c r="GJ229" s="184"/>
      <c r="GK229" s="184"/>
      <c r="GL229" s="184"/>
      <c r="GM229" s="184"/>
      <c r="GN229" s="184"/>
      <c r="GO229" s="184"/>
      <c r="GP229" s="184"/>
      <c r="GQ229" s="184"/>
      <c r="GR229" s="184"/>
      <c r="GS229" s="184"/>
      <c r="GT229" s="184"/>
      <c r="GU229" s="184"/>
      <c r="GV229" s="184"/>
      <c r="GW229" s="184"/>
      <c r="GX229" s="184"/>
      <c r="GY229" s="184"/>
      <c r="GZ229" s="184"/>
      <c r="HA229" s="184"/>
      <c r="HB229" s="184"/>
      <c r="HC229" s="184"/>
      <c r="HD229" s="184"/>
      <c r="HE229" s="184"/>
      <c r="HF229" s="184"/>
      <c r="HG229" s="184"/>
      <c r="HH229" s="184"/>
      <c r="HI229" s="184"/>
      <c r="HJ229" s="184"/>
      <c r="HK229" s="184"/>
      <c r="HL229" s="184"/>
      <c r="HM229" s="184"/>
      <c r="HN229" s="184"/>
      <c r="HO229" s="184"/>
      <c r="HP229" s="184"/>
      <c r="HQ229" s="184"/>
      <c r="HR229" s="184"/>
      <c r="HS229" s="184"/>
      <c r="HT229" s="184"/>
      <c r="HU229" s="184"/>
      <c r="HV229" s="184"/>
      <c r="HW229" s="184"/>
      <c r="HX229" s="184"/>
      <c r="HY229" s="184"/>
      <c r="HZ229" s="184"/>
      <c r="IA229" s="184"/>
      <c r="IB229" s="184"/>
      <c r="IC229" s="184"/>
      <c r="ID229" s="184"/>
      <c r="IE229" s="184"/>
      <c r="IF229" s="184"/>
      <c r="IG229" s="184"/>
      <c r="IH229" s="184"/>
      <c r="II229" s="184"/>
      <c r="IJ229" s="184"/>
      <c r="IK229" s="184"/>
      <c r="IL229" s="184"/>
      <c r="IM229" s="184"/>
      <c r="IN229" s="184"/>
      <c r="IO229" s="184"/>
      <c r="IP229" s="184"/>
      <c r="IQ229" s="184"/>
      <c r="IR229" s="184"/>
      <c r="IS229" s="184"/>
      <c r="IT229" s="184"/>
      <c r="IU229" s="184"/>
    </row>
    <row r="230" spans="1:255" s="185" customFormat="1" ht="15.75">
      <c r="A230" s="919"/>
      <c r="B230" s="919"/>
      <c r="C230" s="589" t="s">
        <v>1024</v>
      </c>
      <c r="D230" s="590"/>
      <c r="E230" s="507" t="s">
        <v>1011</v>
      </c>
      <c r="F230" s="502"/>
      <c r="G230" s="503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  <c r="BK230" s="184"/>
      <c r="BL230" s="184"/>
      <c r="BM230" s="184"/>
      <c r="BN230" s="184"/>
      <c r="BO230" s="184"/>
      <c r="BP230" s="184"/>
      <c r="BQ230" s="184"/>
      <c r="BR230" s="184"/>
      <c r="BS230" s="184"/>
      <c r="BT230" s="184"/>
      <c r="BU230" s="184"/>
      <c r="BV230" s="184"/>
      <c r="BW230" s="184"/>
      <c r="BX230" s="184"/>
      <c r="BY230" s="184"/>
      <c r="BZ230" s="184"/>
      <c r="CA230" s="184"/>
      <c r="CB230" s="184"/>
      <c r="CC230" s="184"/>
      <c r="CD230" s="184"/>
      <c r="CE230" s="184"/>
      <c r="CF230" s="184"/>
      <c r="CG230" s="184"/>
      <c r="CH230" s="184"/>
      <c r="CI230" s="184"/>
      <c r="CJ230" s="184"/>
      <c r="CK230" s="184"/>
      <c r="CL230" s="184"/>
      <c r="CM230" s="184"/>
      <c r="CN230" s="184"/>
      <c r="CO230" s="184"/>
      <c r="CP230" s="184"/>
      <c r="CQ230" s="184"/>
      <c r="CR230" s="184"/>
      <c r="CS230" s="184"/>
      <c r="CT230" s="184"/>
      <c r="CU230" s="184"/>
      <c r="CV230" s="184"/>
      <c r="CW230" s="184"/>
      <c r="CX230" s="184"/>
      <c r="CY230" s="184"/>
      <c r="CZ230" s="184"/>
      <c r="DA230" s="184"/>
      <c r="DB230" s="184"/>
      <c r="DC230" s="184"/>
      <c r="DD230" s="184"/>
      <c r="DE230" s="184"/>
      <c r="DF230" s="184"/>
      <c r="DG230" s="184"/>
      <c r="DH230" s="184"/>
      <c r="DI230" s="184"/>
      <c r="DJ230" s="184"/>
      <c r="DK230" s="184"/>
      <c r="DL230" s="184"/>
      <c r="DM230" s="184"/>
      <c r="DN230" s="184"/>
      <c r="DO230" s="184"/>
      <c r="DP230" s="184"/>
      <c r="DQ230" s="184"/>
      <c r="DR230" s="184"/>
      <c r="DS230" s="184"/>
      <c r="DT230" s="184"/>
      <c r="DU230" s="184"/>
      <c r="DV230" s="184"/>
      <c r="DW230" s="184"/>
      <c r="DX230" s="184"/>
      <c r="DY230" s="184"/>
      <c r="DZ230" s="184"/>
      <c r="EA230" s="184"/>
      <c r="EB230" s="184"/>
      <c r="EC230" s="184"/>
      <c r="ED230" s="184"/>
      <c r="EE230" s="184"/>
      <c r="EF230" s="184"/>
      <c r="EG230" s="184"/>
      <c r="EH230" s="184"/>
      <c r="EI230" s="184"/>
      <c r="EJ230" s="184"/>
      <c r="EK230" s="184"/>
      <c r="EL230" s="184"/>
      <c r="EM230" s="184"/>
      <c r="EN230" s="184"/>
      <c r="EO230" s="184"/>
      <c r="EP230" s="184"/>
      <c r="EQ230" s="184"/>
      <c r="ER230" s="184"/>
      <c r="ES230" s="184"/>
      <c r="ET230" s="184"/>
      <c r="EU230" s="184"/>
      <c r="EV230" s="184"/>
      <c r="EW230" s="184"/>
      <c r="EX230" s="184"/>
      <c r="EY230" s="184"/>
      <c r="EZ230" s="184"/>
      <c r="FA230" s="184"/>
      <c r="FB230" s="184"/>
      <c r="FC230" s="184"/>
      <c r="FD230" s="184"/>
      <c r="FE230" s="184"/>
      <c r="FF230" s="184"/>
      <c r="FG230" s="184"/>
      <c r="FH230" s="184"/>
      <c r="FI230" s="184"/>
      <c r="FJ230" s="184"/>
      <c r="FK230" s="184"/>
      <c r="FL230" s="184"/>
      <c r="FM230" s="184"/>
      <c r="FN230" s="184"/>
      <c r="FO230" s="184"/>
      <c r="FP230" s="184"/>
      <c r="FQ230" s="184"/>
      <c r="FR230" s="184"/>
      <c r="FS230" s="184"/>
      <c r="FT230" s="184"/>
      <c r="FU230" s="184"/>
      <c r="FV230" s="184"/>
      <c r="FW230" s="184"/>
      <c r="FX230" s="184"/>
      <c r="FY230" s="184"/>
      <c r="FZ230" s="184"/>
      <c r="GA230" s="184"/>
      <c r="GB230" s="184"/>
      <c r="GC230" s="184"/>
      <c r="GD230" s="184"/>
      <c r="GE230" s="184"/>
      <c r="GF230" s="184"/>
      <c r="GG230" s="184"/>
      <c r="GH230" s="184"/>
      <c r="GI230" s="184"/>
      <c r="GJ230" s="184"/>
      <c r="GK230" s="184"/>
      <c r="GL230" s="184"/>
      <c r="GM230" s="184"/>
      <c r="GN230" s="184"/>
      <c r="GO230" s="184"/>
      <c r="GP230" s="184"/>
      <c r="GQ230" s="184"/>
      <c r="GR230" s="184"/>
      <c r="GS230" s="184"/>
      <c r="GT230" s="184"/>
      <c r="GU230" s="184"/>
      <c r="GV230" s="184"/>
      <c r="GW230" s="184"/>
      <c r="GX230" s="184"/>
      <c r="GY230" s="184"/>
      <c r="GZ230" s="184"/>
      <c r="HA230" s="184"/>
      <c r="HB230" s="184"/>
      <c r="HC230" s="184"/>
      <c r="HD230" s="184"/>
      <c r="HE230" s="184"/>
      <c r="HF230" s="184"/>
      <c r="HG230" s="184"/>
      <c r="HH230" s="184"/>
      <c r="HI230" s="184"/>
      <c r="HJ230" s="184"/>
      <c r="HK230" s="184"/>
      <c r="HL230" s="184"/>
      <c r="HM230" s="184"/>
      <c r="HN230" s="184"/>
      <c r="HO230" s="184"/>
      <c r="HP230" s="184"/>
      <c r="HQ230" s="184"/>
      <c r="HR230" s="184"/>
      <c r="HS230" s="184"/>
      <c r="HT230" s="184"/>
      <c r="HU230" s="184"/>
      <c r="HV230" s="184"/>
      <c r="HW230" s="184"/>
      <c r="HX230" s="184"/>
      <c r="HY230" s="184"/>
      <c r="HZ230" s="184"/>
      <c r="IA230" s="184"/>
      <c r="IB230" s="184"/>
      <c r="IC230" s="184"/>
      <c r="ID230" s="184"/>
      <c r="IE230" s="184"/>
      <c r="IF230" s="184"/>
      <c r="IG230" s="184"/>
      <c r="IH230" s="184"/>
      <c r="II230" s="184"/>
      <c r="IJ230" s="184"/>
      <c r="IK230" s="184"/>
      <c r="IL230" s="184"/>
      <c r="IM230" s="184"/>
      <c r="IN230" s="184"/>
      <c r="IO230" s="184"/>
      <c r="IP230" s="184"/>
      <c r="IQ230" s="184"/>
      <c r="IR230" s="184"/>
      <c r="IS230" s="184"/>
      <c r="IT230" s="184"/>
      <c r="IU230" s="184"/>
    </row>
    <row r="231" spans="1:7" ht="15.75">
      <c r="A231" s="603"/>
      <c r="B231" s="603"/>
      <c r="C231" s="589"/>
      <c r="D231" s="590"/>
      <c r="E231" s="591"/>
      <c r="F231" s="502"/>
      <c r="G231" s="503"/>
    </row>
    <row r="232" spans="1:8" ht="15.75">
      <c r="A232" s="939" t="s">
        <v>1031</v>
      </c>
      <c r="B232" s="940"/>
      <c r="C232" s="940"/>
      <c r="D232" s="940"/>
      <c r="E232" s="940"/>
      <c r="F232" s="941"/>
      <c r="G232" s="621"/>
      <c r="H232" s="167"/>
    </row>
    <row r="233" spans="1:7" ht="15.75">
      <c r="A233" s="610"/>
      <c r="B233" s="610"/>
      <c r="C233" s="183"/>
      <c r="D233" s="163"/>
      <c r="E233" s="164"/>
      <c r="F233" s="165"/>
      <c r="G233" s="172"/>
    </row>
    <row r="234" spans="1:7" ht="15.75">
      <c r="A234" s="610"/>
      <c r="B234" s="610"/>
      <c r="C234" s="183"/>
      <c r="D234" s="163"/>
      <c r="E234" s="164"/>
      <c r="F234" s="165"/>
      <c r="G234" s="172"/>
    </row>
    <row r="235" spans="1:7" ht="18.75" customHeight="1">
      <c r="A235" s="899" t="s">
        <v>1032</v>
      </c>
      <c r="B235" s="899"/>
      <c r="C235" s="899"/>
      <c r="D235" s="899"/>
      <c r="E235" s="899"/>
      <c r="F235" s="899"/>
      <c r="G235" s="899"/>
    </row>
    <row r="236" spans="1:7" ht="15.75">
      <c r="A236" s="900" t="s">
        <v>1166</v>
      </c>
      <c r="B236" s="900"/>
      <c r="C236" s="900"/>
      <c r="D236" s="900"/>
      <c r="E236" s="900"/>
      <c r="F236" s="900"/>
      <c r="G236" s="900"/>
    </row>
    <row r="237" spans="1:7" ht="15.75">
      <c r="A237" s="186"/>
      <c r="B237" s="186"/>
      <c r="C237" s="186"/>
      <c r="D237" s="186"/>
      <c r="E237" s="186"/>
      <c r="F237" s="186"/>
      <c r="G237" s="186"/>
    </row>
    <row r="238" spans="1:7" ht="15.75">
      <c r="A238" s="374" t="s">
        <v>33</v>
      </c>
      <c r="B238" s="895" t="s">
        <v>1137</v>
      </c>
      <c r="C238" s="895"/>
      <c r="D238" s="895"/>
      <c r="E238" s="895"/>
      <c r="F238" s="895"/>
      <c r="G238" s="241">
        <f>G82</f>
        <v>0</v>
      </c>
    </row>
    <row r="239" spans="1:7" ht="15.75">
      <c r="A239" s="374" t="s">
        <v>664</v>
      </c>
      <c r="B239" s="896" t="s">
        <v>1138</v>
      </c>
      <c r="C239" s="896"/>
      <c r="D239" s="896"/>
      <c r="E239" s="896"/>
      <c r="F239" s="896"/>
      <c r="G239" s="241">
        <f>G187</f>
        <v>0</v>
      </c>
    </row>
    <row r="240" spans="1:7" ht="15.75">
      <c r="A240" s="374" t="s">
        <v>666</v>
      </c>
      <c r="B240" s="896" t="s">
        <v>1139</v>
      </c>
      <c r="C240" s="896"/>
      <c r="D240" s="896"/>
      <c r="E240" s="896"/>
      <c r="F240" s="896"/>
      <c r="G240" s="241">
        <f>G201</f>
        <v>0</v>
      </c>
    </row>
    <row r="241" spans="1:7" ht="15" customHeight="1">
      <c r="A241" s="374" t="s">
        <v>39</v>
      </c>
      <c r="B241" s="915" t="s">
        <v>1140</v>
      </c>
      <c r="C241" s="915"/>
      <c r="D241" s="915"/>
      <c r="E241" s="915"/>
      <c r="F241" s="915"/>
      <c r="G241" s="257">
        <f>G232</f>
        <v>0</v>
      </c>
    </row>
    <row r="242" spans="1:7" ht="21.75" customHeight="1">
      <c r="A242" s="916" t="s">
        <v>1167</v>
      </c>
      <c r="B242" s="916"/>
      <c r="C242" s="916"/>
      <c r="D242" s="916"/>
      <c r="E242" s="916"/>
      <c r="F242" s="916"/>
      <c r="G242" s="190"/>
    </row>
    <row r="243" spans="1:7" ht="15.75">
      <c r="A243" s="72"/>
      <c r="B243" s="72"/>
      <c r="C243" s="189"/>
      <c r="D243" s="188"/>
      <c r="E243" s="164"/>
      <c r="F243" s="188"/>
      <c r="G243" s="191"/>
    </row>
    <row r="244" spans="1:7" ht="15.75">
      <c r="A244" s="186"/>
      <c r="B244" s="186"/>
      <c r="C244" s="192"/>
      <c r="D244" s="163"/>
      <c r="E244" s="193"/>
      <c r="F244" s="165"/>
      <c r="G244" s="194"/>
    </row>
    <row r="245" spans="1:7" ht="15">
      <c r="A245" s="611"/>
      <c r="B245" s="611"/>
      <c r="C245" s="196"/>
      <c r="D245" s="178"/>
      <c r="E245" s="179"/>
      <c r="F245" s="181"/>
      <c r="G245" s="180"/>
    </row>
    <row r="246" spans="1:7" ht="15">
      <c r="A246" s="612"/>
      <c r="B246" s="612"/>
      <c r="C246" s="196"/>
      <c r="D246" s="178"/>
      <c r="E246" s="179"/>
      <c r="F246" s="181"/>
      <c r="G246" s="180"/>
    </row>
    <row r="247" spans="1:7" ht="15">
      <c r="A247" s="612"/>
      <c r="B247" s="612"/>
      <c r="C247" s="196"/>
      <c r="D247" s="178"/>
      <c r="E247" s="179"/>
      <c r="F247" s="181"/>
      <c r="G247" s="180"/>
    </row>
  </sheetData>
  <sheetProtection selectLockedCells="1" selectUnlockedCells="1"/>
  <mergeCells count="95">
    <mergeCell ref="B229:B230"/>
    <mergeCell ref="A229:A230"/>
    <mergeCell ref="A232:F232"/>
    <mergeCell ref="B217:B218"/>
    <mergeCell ref="A217:A218"/>
    <mergeCell ref="B220:B221"/>
    <mergeCell ref="A220:A221"/>
    <mergeCell ref="A201:F201"/>
    <mergeCell ref="B223:B224"/>
    <mergeCell ref="A214:A215"/>
    <mergeCell ref="B226:B227"/>
    <mergeCell ref="A226:A227"/>
    <mergeCell ref="B205:B206"/>
    <mergeCell ref="A205:A206"/>
    <mergeCell ref="A223:A224"/>
    <mergeCell ref="B208:B209"/>
    <mergeCell ref="A208:A209"/>
    <mergeCell ref="B211:B212"/>
    <mergeCell ref="A211:A212"/>
    <mergeCell ref="B214:B215"/>
    <mergeCell ref="B171:B172"/>
    <mergeCell ref="A171:A172"/>
    <mergeCell ref="B174:B185"/>
    <mergeCell ref="A174:A185"/>
    <mergeCell ref="B191:B199"/>
    <mergeCell ref="A191:A199"/>
    <mergeCell ref="A187:F187"/>
    <mergeCell ref="B156:B157"/>
    <mergeCell ref="A156:A157"/>
    <mergeCell ref="B162:B163"/>
    <mergeCell ref="A162:A163"/>
    <mergeCell ref="B165:B169"/>
    <mergeCell ref="A165:A169"/>
    <mergeCell ref="B140:B141"/>
    <mergeCell ref="A140:A141"/>
    <mergeCell ref="B143:B151"/>
    <mergeCell ref="A143:A151"/>
    <mergeCell ref="B153:B154"/>
    <mergeCell ref="A153:A154"/>
    <mergeCell ref="B125:B126"/>
    <mergeCell ref="A125:A126"/>
    <mergeCell ref="B127:B135"/>
    <mergeCell ref="A127:A135"/>
    <mergeCell ref="B137:B138"/>
    <mergeCell ref="A137:A138"/>
    <mergeCell ref="B85:B106"/>
    <mergeCell ref="A85:A106"/>
    <mergeCell ref="A82:F82"/>
    <mergeCell ref="B108:B118"/>
    <mergeCell ref="A108:A118"/>
    <mergeCell ref="B120:B123"/>
    <mergeCell ref="A120:A123"/>
    <mergeCell ref="B70:B71"/>
    <mergeCell ref="A70:A71"/>
    <mergeCell ref="B73:B74"/>
    <mergeCell ref="A73:A74"/>
    <mergeCell ref="B79:B80"/>
    <mergeCell ref="A79:A80"/>
    <mergeCell ref="A57:A59"/>
    <mergeCell ref="B60:B61"/>
    <mergeCell ref="A60:A61"/>
    <mergeCell ref="B63:B65"/>
    <mergeCell ref="A63:A65"/>
    <mergeCell ref="B67:B68"/>
    <mergeCell ref="A67:A68"/>
    <mergeCell ref="B241:F241"/>
    <mergeCell ref="A242:F242"/>
    <mergeCell ref="B11:B14"/>
    <mergeCell ref="A11:A14"/>
    <mergeCell ref="B16:B17"/>
    <mergeCell ref="A16:A17"/>
    <mergeCell ref="B19:B20"/>
    <mergeCell ref="A19:A20"/>
    <mergeCell ref="B24:B26"/>
    <mergeCell ref="A24:A26"/>
    <mergeCell ref="A9:C9"/>
    <mergeCell ref="A84:C84"/>
    <mergeCell ref="A189:C189"/>
    <mergeCell ref="A203:C203"/>
    <mergeCell ref="A6:G6"/>
    <mergeCell ref="A7:G7"/>
    <mergeCell ref="A41:A47"/>
    <mergeCell ref="B49:B55"/>
    <mergeCell ref="A49:A55"/>
    <mergeCell ref="B57:B59"/>
    <mergeCell ref="B238:F238"/>
    <mergeCell ref="B239:F239"/>
    <mergeCell ref="B240:F240"/>
    <mergeCell ref="B30:B31"/>
    <mergeCell ref="A235:G235"/>
    <mergeCell ref="A236:G236"/>
    <mergeCell ref="A30:A31"/>
    <mergeCell ref="B37:B39"/>
    <mergeCell ref="A37:A39"/>
    <mergeCell ref="B41:B47"/>
  </mergeCells>
  <conditionalFormatting sqref="F11 F18:F19 F27 F62 F66 F69 F72 F83 F75 G238:G241 F207:F229 F9:G10 F34 G35 F29 F161 F64 F21 F23 F234:G234 D208:D209 F13:F15 G30:G32 F164:F186 F244:G244 F85:F158">
    <cfRule type="cellIs" priority="70" dxfId="140" operator="equal" stopIfTrue="1">
      <formula>0</formula>
    </cfRule>
  </conditionalFormatting>
  <conditionalFormatting sqref="F12">
    <cfRule type="cellIs" priority="72" dxfId="140" operator="equal" stopIfTrue="1">
      <formula>0</formula>
    </cfRule>
  </conditionalFormatting>
  <conditionalFormatting sqref="F16">
    <cfRule type="cellIs" priority="68" dxfId="140" operator="equal" stopIfTrue="1">
      <formula>0</formula>
    </cfRule>
  </conditionalFormatting>
  <conditionalFormatting sqref="F17">
    <cfRule type="cellIs" priority="69" dxfId="140" operator="equal" stopIfTrue="1">
      <formula>0</formula>
    </cfRule>
  </conditionalFormatting>
  <conditionalFormatting sqref="F97">
    <cfRule type="cellIs" priority="67" dxfId="140" operator="equal" stopIfTrue="1">
      <formula>0</formula>
    </cfRule>
  </conditionalFormatting>
  <conditionalFormatting sqref="F101">
    <cfRule type="cellIs" priority="66" dxfId="140" operator="equal" stopIfTrue="1">
      <formula>0</formula>
    </cfRule>
  </conditionalFormatting>
  <conditionalFormatting sqref="F106">
    <cfRule type="cellIs" priority="65" dxfId="140" operator="equal" stopIfTrue="1">
      <formula>0</formula>
    </cfRule>
  </conditionalFormatting>
  <conditionalFormatting sqref="F123">
    <cfRule type="cellIs" priority="64" dxfId="140" operator="equal" stopIfTrue="1">
      <formula>0</formula>
    </cfRule>
  </conditionalFormatting>
  <conditionalFormatting sqref="F126">
    <cfRule type="cellIs" priority="63" dxfId="140" operator="equal" stopIfTrue="1">
      <formula>0</formula>
    </cfRule>
  </conditionalFormatting>
  <conditionalFormatting sqref="F24:G24">
    <cfRule type="cellIs" priority="59" dxfId="140" operator="equal" stopIfTrue="1">
      <formula>0</formula>
    </cfRule>
  </conditionalFormatting>
  <conditionalFormatting sqref="F127">
    <cfRule type="cellIs" priority="60" dxfId="140" operator="equal" stopIfTrue="1">
      <formula>0</formula>
    </cfRule>
  </conditionalFormatting>
  <conditionalFormatting sqref="G142 G136:G139">
    <cfRule type="cellIs" priority="61" dxfId="140" operator="equal" stopIfTrue="1">
      <formula>0</formula>
    </cfRule>
  </conditionalFormatting>
  <conditionalFormatting sqref="F136:F143 F129:F134">
    <cfRule type="cellIs" priority="62" dxfId="140" operator="equal" stopIfTrue="1">
      <formula>0</formula>
    </cfRule>
  </conditionalFormatting>
  <conditionalFormatting sqref="F153:F155">
    <cfRule type="cellIs" priority="58" dxfId="140" operator="equal" stopIfTrue="1">
      <formula>0</formula>
    </cfRule>
  </conditionalFormatting>
  <conditionalFormatting sqref="F63">
    <cfRule type="cellIs" priority="57" dxfId="140" operator="equal" stopIfTrue="1">
      <formula>0</formula>
    </cfRule>
  </conditionalFormatting>
  <conditionalFormatting sqref="G82">
    <cfRule type="cellIs" priority="47" dxfId="140" operator="equal" stopIfTrue="1">
      <formula>0</formula>
    </cfRule>
  </conditionalFormatting>
  <conditionalFormatting sqref="F30">
    <cfRule type="cellIs" priority="48" dxfId="140" operator="equal" stopIfTrue="1">
      <formula>0</formula>
    </cfRule>
  </conditionalFormatting>
  <conditionalFormatting sqref="F67">
    <cfRule type="cellIs" priority="56" dxfId="140" operator="equal" stopIfTrue="1">
      <formula>0</formula>
    </cfRule>
  </conditionalFormatting>
  <conditionalFormatting sqref="F68">
    <cfRule type="cellIs" priority="55" dxfId="140" operator="equal" stopIfTrue="1">
      <formula>0</formula>
    </cfRule>
  </conditionalFormatting>
  <conditionalFormatting sqref="F70">
    <cfRule type="cellIs" priority="53" dxfId="140" operator="equal" stopIfTrue="1">
      <formula>0</formula>
    </cfRule>
  </conditionalFormatting>
  <conditionalFormatting sqref="G70:G71">
    <cfRule type="cellIs" priority="54" dxfId="140" operator="equal" stopIfTrue="1">
      <formula>0</formula>
    </cfRule>
  </conditionalFormatting>
  <conditionalFormatting sqref="F71">
    <cfRule type="cellIs" priority="52" dxfId="140" operator="equal" stopIfTrue="1">
      <formula>0</formula>
    </cfRule>
  </conditionalFormatting>
  <conditionalFormatting sqref="F73">
    <cfRule type="cellIs" priority="51" dxfId="140" operator="equal" stopIfTrue="1">
      <formula>0</formula>
    </cfRule>
  </conditionalFormatting>
  <conditionalFormatting sqref="F74">
    <cfRule type="cellIs" priority="50" dxfId="140" operator="equal" stopIfTrue="1">
      <formula>0</formula>
    </cfRule>
  </conditionalFormatting>
  <conditionalFormatting sqref="F84:G84">
    <cfRule type="cellIs" priority="49" dxfId="140" operator="equal" stopIfTrue="1">
      <formula>0</formula>
    </cfRule>
  </conditionalFormatting>
  <conditionalFormatting sqref="F31:F32">
    <cfRule type="cellIs" priority="46" dxfId="140" operator="equal" stopIfTrue="1">
      <formula>0</formula>
    </cfRule>
  </conditionalFormatting>
  <conditionalFormatting sqref="F165:F166">
    <cfRule type="cellIs" priority="45" dxfId="140" operator="equal" stopIfTrue="1">
      <formula>0</formula>
    </cfRule>
  </conditionalFormatting>
  <conditionalFormatting sqref="F167">
    <cfRule type="cellIs" priority="44" dxfId="140" operator="equal" stopIfTrue="1">
      <formula>0</formula>
    </cfRule>
  </conditionalFormatting>
  <conditionalFormatting sqref="F169">
    <cfRule type="cellIs" priority="43" dxfId="140" operator="equal" stopIfTrue="1">
      <formula>0</formula>
    </cfRule>
  </conditionalFormatting>
  <conditionalFormatting sqref="F172">
    <cfRule type="cellIs" priority="42" dxfId="140" operator="equal" stopIfTrue="1">
      <formula>0</formula>
    </cfRule>
  </conditionalFormatting>
  <conditionalFormatting sqref="F188:G188 F190:G190 F202:G204 F200:G200 G187">
    <cfRule type="cellIs" priority="41" dxfId="140" operator="equal" stopIfTrue="1">
      <formula>0</formula>
    </cfRule>
  </conditionalFormatting>
  <conditionalFormatting sqref="F245:F247">
    <cfRule type="cellIs" priority="40" dxfId="140" operator="equal" stopIfTrue="1">
      <formula>0</formula>
    </cfRule>
  </conditionalFormatting>
  <conditionalFormatting sqref="F144">
    <cfRule type="cellIs" priority="39" dxfId="140" operator="equal" stopIfTrue="1">
      <formula>0</formula>
    </cfRule>
  </conditionalFormatting>
  <conditionalFormatting sqref="F233:G233">
    <cfRule type="cellIs" priority="38" dxfId="140" operator="equal" stopIfTrue="1">
      <formula>0</formula>
    </cfRule>
  </conditionalFormatting>
  <conditionalFormatting sqref="G232">
    <cfRule type="cellIs" priority="37" dxfId="140" operator="equal" stopIfTrue="1">
      <formula>0</formula>
    </cfRule>
  </conditionalFormatting>
  <conditionalFormatting sqref="F230:F231">
    <cfRule type="cellIs" priority="34" dxfId="140" operator="equal" stopIfTrue="1">
      <formula>0</formula>
    </cfRule>
  </conditionalFormatting>
  <conditionalFormatting sqref="G210 G213 G216">
    <cfRule type="cellIs" priority="35" dxfId="140" operator="equal" stopIfTrue="1">
      <formula>0</formula>
    </cfRule>
  </conditionalFormatting>
  <conditionalFormatting sqref="G208 C209">
    <cfRule type="cellIs" priority="36" dxfId="140" operator="equal" stopIfTrue="1">
      <formula>0</formula>
    </cfRule>
  </conditionalFormatting>
  <conditionalFormatting sqref="F206">
    <cfRule type="cellIs" priority="32" dxfId="140" operator="equal" stopIfTrue="1">
      <formula>0</formula>
    </cfRule>
  </conditionalFormatting>
  <conditionalFormatting sqref="F108:F112">
    <cfRule type="cellIs" priority="31" dxfId="140" operator="equal" stopIfTrue="1">
      <formula>0</formula>
    </cfRule>
  </conditionalFormatting>
  <conditionalFormatting sqref="F113:F114 F118">
    <cfRule type="cellIs" priority="30" dxfId="140" operator="equal" stopIfTrue="1">
      <formula>0</formula>
    </cfRule>
  </conditionalFormatting>
  <conditionalFormatting sqref="F135">
    <cfRule type="cellIs" priority="29" dxfId="140" operator="equal" stopIfTrue="1">
      <formula>0</formula>
    </cfRule>
  </conditionalFormatting>
  <conditionalFormatting sqref="F128">
    <cfRule type="cellIs" priority="28" dxfId="140" operator="equal" stopIfTrue="1">
      <formula>0</formula>
    </cfRule>
  </conditionalFormatting>
  <conditionalFormatting sqref="F151">
    <cfRule type="cellIs" priority="27" dxfId="140" operator="equal" stopIfTrue="1">
      <formula>0</formula>
    </cfRule>
  </conditionalFormatting>
  <conditionalFormatting sqref="F65">
    <cfRule type="cellIs" priority="26" dxfId="140" operator="equal" stopIfTrue="1">
      <formula>0</formula>
    </cfRule>
  </conditionalFormatting>
  <conditionalFormatting sqref="F33">
    <cfRule type="cellIs" priority="25" dxfId="140" operator="equal" stopIfTrue="1">
      <formula>0</formula>
    </cfRule>
  </conditionalFormatting>
  <conditionalFormatting sqref="F35">
    <cfRule type="cellIs" priority="24" dxfId="140" operator="equal" stopIfTrue="1">
      <formula>0</formula>
    </cfRule>
  </conditionalFormatting>
  <conditionalFormatting sqref="F61">
    <cfRule type="cellIs" priority="21" dxfId="140" operator="equal" stopIfTrue="1">
      <formula>0</formula>
    </cfRule>
  </conditionalFormatting>
  <conditionalFormatting sqref="F60">
    <cfRule type="cellIs" priority="22" dxfId="140" operator="equal" stopIfTrue="1">
      <formula>0</formula>
    </cfRule>
  </conditionalFormatting>
  <conditionalFormatting sqref="G60">
    <cfRule type="cellIs" priority="23" dxfId="140" operator="equal" stopIfTrue="1">
      <formula>0</formula>
    </cfRule>
  </conditionalFormatting>
  <conditionalFormatting sqref="F77:F80">
    <cfRule type="cellIs" priority="20" dxfId="140" operator="equal" stopIfTrue="1">
      <formula>0</formula>
    </cfRule>
  </conditionalFormatting>
  <conditionalFormatting sqref="F58">
    <cfRule type="cellIs" priority="16" dxfId="140" operator="equal" stopIfTrue="1">
      <formula>0</formula>
    </cfRule>
  </conditionalFormatting>
  <conditionalFormatting sqref="F59">
    <cfRule type="cellIs" priority="15" dxfId="140" operator="equal" stopIfTrue="1">
      <formula>0</formula>
    </cfRule>
  </conditionalFormatting>
  <conditionalFormatting sqref="G37:G39">
    <cfRule type="cellIs" priority="19" dxfId="140" operator="equal" stopIfTrue="1">
      <formula>0</formula>
    </cfRule>
  </conditionalFormatting>
  <conditionalFormatting sqref="F39">
    <cfRule type="cellIs" priority="18" dxfId="140" operator="equal" stopIfTrue="1">
      <formula>0</formula>
    </cfRule>
  </conditionalFormatting>
  <conditionalFormatting sqref="F47">
    <cfRule type="cellIs" priority="17" dxfId="140" operator="equal" stopIfTrue="1">
      <formula>0</formula>
    </cfRule>
  </conditionalFormatting>
  <conditionalFormatting sqref="F159">
    <cfRule type="cellIs" priority="14" dxfId="140" operator="equal" stopIfTrue="1">
      <formula>0</formula>
    </cfRule>
  </conditionalFormatting>
  <conditionalFormatting sqref="F160">
    <cfRule type="cellIs" priority="13" dxfId="140" operator="equal" stopIfTrue="1">
      <formula>0</formula>
    </cfRule>
  </conditionalFormatting>
  <conditionalFormatting sqref="F162">
    <cfRule type="cellIs" priority="12" dxfId="140" operator="equal" stopIfTrue="1">
      <formula>0</formula>
    </cfRule>
  </conditionalFormatting>
  <conditionalFormatting sqref="F163">
    <cfRule type="cellIs" priority="11" dxfId="140" operator="equal" stopIfTrue="1">
      <formula>0</formula>
    </cfRule>
  </conditionalFormatting>
  <conditionalFormatting sqref="F20">
    <cfRule type="cellIs" priority="10" dxfId="140" operator="equal" stopIfTrue="1">
      <formula>0</formula>
    </cfRule>
  </conditionalFormatting>
  <conditionalFormatting sqref="F22">
    <cfRule type="cellIs" priority="9" dxfId="140" operator="equal" stopIfTrue="1">
      <formula>0</formula>
    </cfRule>
  </conditionalFormatting>
  <conditionalFormatting sqref="F189:G189">
    <cfRule type="cellIs" priority="8" dxfId="140" operator="equal" stopIfTrue="1">
      <formula>0</formula>
    </cfRule>
  </conditionalFormatting>
  <conditionalFormatting sqref="G201">
    <cfRule type="cellIs" priority="7" dxfId="140" operator="equal" stopIfTrue="1">
      <formula>0</formula>
    </cfRule>
  </conditionalFormatting>
  <conditionalFormatting sqref="F55">
    <cfRule type="cellIs" priority="6" dxfId="140" operator="equal" stopIfTrue="1">
      <formula>0</formula>
    </cfRule>
  </conditionalFormatting>
  <conditionalFormatting sqref="F115:F117">
    <cfRule type="cellIs" priority="5" dxfId="140" operator="equal" stopIfTrue="1">
      <formula>0</formula>
    </cfRule>
  </conditionalFormatting>
  <conditionalFormatting sqref="F90">
    <cfRule type="cellIs" priority="4" dxfId="140" operator="equal" stopIfTrue="1">
      <formula>0</formula>
    </cfRule>
  </conditionalFormatting>
  <conditionalFormatting sqref="F96">
    <cfRule type="cellIs" priority="3" dxfId="140" operator="equal" stopIfTrue="1">
      <formula>0</formula>
    </cfRule>
  </conditionalFormatting>
  <conditionalFormatting sqref="F90">
    <cfRule type="cellIs" priority="2" dxfId="140" operator="equal" stopIfTrue="1">
      <formula>0</formula>
    </cfRule>
  </conditionalFormatting>
  <conditionalFormatting sqref="E208:E209">
    <cfRule type="cellIs" priority="1" dxfId="140" operator="equal" stopIfTrue="1">
      <formula>0</formula>
    </cfRule>
  </conditionalFormatting>
  <printOptions horizontalCentered="1"/>
  <pageMargins left="0.5511811023622047" right="0.35433070866141736" top="0.5511811023622047" bottom="0.35433070866141736" header="0.1968503937007874" footer="0.1968503937007874"/>
  <pageSetup fitToHeight="0" fitToWidth="1" horizontalDpi="300" verticalDpi="300" orientation="portrait" paperSize="9" scale="93" r:id="rId1"/>
  <headerFooter alignWithMargins="0">
    <oddHeader>&amp;Rстрана &amp;P</oddHeader>
  </headerFooter>
  <rowBreaks count="5" manualBreakCount="5">
    <brk id="26" max="6" man="1"/>
    <brk id="61" max="6" man="1"/>
    <brk id="142" max="6" man="1"/>
    <brk id="170" max="6" man="1"/>
    <brk id="20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42"/>
  <sheetViews>
    <sheetView showGridLines="0" view="pageBreakPreview" zoomScaleSheetLayoutView="100" zoomScalePageLayoutView="0" workbookViewId="0" topLeftCell="A1">
      <selection activeCell="G26" sqref="G26:G31"/>
    </sheetView>
  </sheetViews>
  <sheetFormatPr defaultColWidth="9.00390625" defaultRowHeight="12.75"/>
  <cols>
    <col min="1" max="1" width="5.75390625" style="197" customWidth="1"/>
    <col min="2" max="2" width="11.00390625" style="197" customWidth="1"/>
    <col min="3" max="3" width="46.875" style="187" customWidth="1"/>
    <col min="4" max="4" width="12.25390625" style="169" customWidth="1"/>
    <col min="5" max="5" width="8.00390625" style="168" customWidth="1"/>
    <col min="6" max="6" width="13.125" style="170" customWidth="1"/>
    <col min="7" max="7" width="19.125" style="171" customWidth="1"/>
    <col min="8" max="8" width="9.125" style="166" customWidth="1"/>
    <col min="9" max="9" width="14.00390625" style="166" customWidth="1"/>
    <col min="10" max="10" width="13.875" style="166" customWidth="1"/>
    <col min="11" max="16384" width="9.125" style="166" customWidth="1"/>
  </cols>
  <sheetData>
    <row r="2" spans="1:7" s="149" customFormat="1" ht="24.75" customHeight="1">
      <c r="A2" s="235" t="s">
        <v>1</v>
      </c>
      <c r="B2" s="235" t="s">
        <v>172</v>
      </c>
      <c r="C2" s="236" t="s">
        <v>2</v>
      </c>
      <c r="D2" s="236" t="s">
        <v>3</v>
      </c>
      <c r="E2" s="237" t="s">
        <v>4</v>
      </c>
      <c r="F2" s="236" t="s">
        <v>5</v>
      </c>
      <c r="G2" s="236" t="s">
        <v>6</v>
      </c>
    </row>
    <row r="3" spans="1:7" s="149" customFormat="1" ht="15.75">
      <c r="A3" s="150"/>
      <c r="B3" s="150"/>
      <c r="C3" s="151"/>
      <c r="D3" s="150"/>
      <c r="E3" s="152"/>
      <c r="F3" s="153"/>
      <c r="G3" s="151"/>
    </row>
    <row r="4" spans="3:7" s="149" customFormat="1" ht="15" customHeight="1">
      <c r="C4" s="199"/>
      <c r="D4" s="199"/>
      <c r="E4" s="199"/>
      <c r="F4" s="199"/>
      <c r="G4" s="199"/>
    </row>
    <row r="5" spans="1:7" s="149" customFormat="1" ht="15" customHeight="1">
      <c r="A5" s="777" t="s">
        <v>1035</v>
      </c>
      <c r="B5" s="777"/>
      <c r="C5" s="777"/>
      <c r="D5" s="777"/>
      <c r="E5" s="777"/>
      <c r="F5" s="777"/>
      <c r="G5" s="777"/>
    </row>
    <row r="6" spans="1:7" s="149" customFormat="1" ht="15" customHeight="1">
      <c r="A6" s="777" t="s">
        <v>1169</v>
      </c>
      <c r="B6" s="777"/>
      <c r="C6" s="777"/>
      <c r="D6" s="777"/>
      <c r="E6" s="777"/>
      <c r="F6" s="777"/>
      <c r="G6" s="777"/>
    </row>
    <row r="7" spans="1:7" s="149" customFormat="1" ht="15" customHeight="1">
      <c r="A7" s="155"/>
      <c r="B7" s="155"/>
      <c r="C7" s="13"/>
      <c r="D7" s="155"/>
      <c r="E7" s="155"/>
      <c r="F7" s="155"/>
      <c r="G7" s="155"/>
    </row>
    <row r="8" spans="1:7" s="149" customFormat="1" ht="12.75" customHeight="1">
      <c r="A8" s="949" t="s">
        <v>1037</v>
      </c>
      <c r="B8" s="949"/>
      <c r="C8" s="949"/>
      <c r="D8" s="622"/>
      <c r="E8" s="623"/>
      <c r="F8" s="624"/>
      <c r="G8" s="625"/>
    </row>
    <row r="9" spans="1:7" ht="15.75">
      <c r="A9" s="626"/>
      <c r="B9" s="626"/>
      <c r="C9" s="627"/>
      <c r="D9" s="628"/>
      <c r="E9" s="629"/>
      <c r="F9" s="630"/>
      <c r="G9" s="631"/>
    </row>
    <row r="10" spans="1:7" ht="75" customHeight="1">
      <c r="A10" s="959">
        <v>1</v>
      </c>
      <c r="B10" s="959" t="s">
        <v>1038</v>
      </c>
      <c r="C10" s="210" t="s">
        <v>1039</v>
      </c>
      <c r="D10" s="628"/>
      <c r="E10" s="632"/>
      <c r="F10" s="633"/>
      <c r="G10" s="634"/>
    </row>
    <row r="11" spans="1:11" ht="16.5" customHeight="1">
      <c r="A11" s="960"/>
      <c r="B11" s="960"/>
      <c r="C11" s="635" t="s">
        <v>1040</v>
      </c>
      <c r="D11" s="628"/>
      <c r="E11" s="632"/>
      <c r="F11" s="633"/>
      <c r="G11" s="634"/>
      <c r="K11" s="198"/>
    </row>
    <row r="12" spans="1:11" ht="16.5" customHeight="1">
      <c r="A12" s="960"/>
      <c r="B12" s="960"/>
      <c r="C12" s="635" t="s">
        <v>1041</v>
      </c>
      <c r="D12" s="628"/>
      <c r="E12" s="632"/>
      <c r="F12" s="633"/>
      <c r="G12" s="634"/>
      <c r="K12" s="198"/>
    </row>
    <row r="13" spans="1:11" ht="15" customHeight="1">
      <c r="A13" s="960"/>
      <c r="B13" s="960"/>
      <c r="C13" s="635" t="s">
        <v>1042</v>
      </c>
      <c r="D13" s="628"/>
      <c r="E13" s="632"/>
      <c r="F13" s="633"/>
      <c r="G13" s="634"/>
      <c r="K13" s="198"/>
    </row>
    <row r="14" spans="1:11" ht="18" customHeight="1">
      <c r="A14" s="960"/>
      <c r="B14" s="960"/>
      <c r="C14" s="635" t="s">
        <v>1043</v>
      </c>
      <c r="D14" s="628"/>
      <c r="E14" s="632"/>
      <c r="F14" s="633"/>
      <c r="G14" s="634"/>
      <c r="K14" s="198"/>
    </row>
    <row r="15" spans="1:11" ht="17.25" customHeight="1">
      <c r="A15" s="960"/>
      <c r="B15" s="960"/>
      <c r="C15" s="635" t="s">
        <v>1044</v>
      </c>
      <c r="D15" s="628"/>
      <c r="E15" s="632"/>
      <c r="F15" s="633"/>
      <c r="G15" s="634"/>
      <c r="K15" s="198"/>
    </row>
    <row r="16" spans="1:11" ht="16.5" customHeight="1">
      <c r="A16" s="961"/>
      <c r="B16" s="961"/>
      <c r="C16" s="635" t="s">
        <v>877</v>
      </c>
      <c r="D16" s="628" t="s">
        <v>858</v>
      </c>
      <c r="E16" s="632">
        <v>1</v>
      </c>
      <c r="F16" s="636"/>
      <c r="G16" s="634"/>
      <c r="K16" s="198"/>
    </row>
    <row r="17" spans="1:7" ht="12" customHeight="1">
      <c r="A17" s="647"/>
      <c r="B17" s="646"/>
      <c r="C17" s="635"/>
      <c r="D17" s="628"/>
      <c r="E17" s="632"/>
      <c r="F17" s="633"/>
      <c r="G17" s="634"/>
    </row>
    <row r="18" spans="1:7" ht="15">
      <c r="A18" s="956" t="s">
        <v>1045</v>
      </c>
      <c r="B18" s="957"/>
      <c r="C18" s="957"/>
      <c r="D18" s="957"/>
      <c r="E18" s="957"/>
      <c r="F18" s="958"/>
      <c r="G18" s="634">
        <f>SUM(G10:G17)</f>
        <v>0</v>
      </c>
    </row>
    <row r="19" spans="1:7" ht="15">
      <c r="A19" s="637"/>
      <c r="B19" s="637"/>
      <c r="C19" s="638"/>
      <c r="D19" s="628"/>
      <c r="E19" s="629"/>
      <c r="F19" s="630"/>
      <c r="G19" s="634"/>
    </row>
    <row r="20" spans="1:10" ht="13.5" customHeight="1">
      <c r="A20" s="950" t="s">
        <v>1046</v>
      </c>
      <c r="B20" s="950"/>
      <c r="C20" s="950"/>
      <c r="D20" s="628"/>
      <c r="E20" s="629"/>
      <c r="F20" s="639"/>
      <c r="G20" s="643"/>
      <c r="J20" s="195"/>
    </row>
    <row r="21" spans="1:10" ht="15">
      <c r="A21" s="644"/>
      <c r="B21" s="644"/>
      <c r="C21" s="210"/>
      <c r="D21" s="640"/>
      <c r="E21" s="640"/>
      <c r="F21" s="641"/>
      <c r="G21" s="642"/>
      <c r="J21" s="195"/>
    </row>
    <row r="22" spans="1:10" ht="76.5" customHeight="1">
      <c r="A22" s="951">
        <v>1</v>
      </c>
      <c r="B22" s="951" t="s">
        <v>1047</v>
      </c>
      <c r="C22" s="210" t="s">
        <v>1009</v>
      </c>
      <c r="D22" s="640"/>
      <c r="E22" s="640"/>
      <c r="F22" s="641"/>
      <c r="G22" s="642"/>
      <c r="J22" s="195"/>
    </row>
    <row r="23" spans="1:10" ht="15">
      <c r="A23" s="952"/>
      <c r="B23" s="952"/>
      <c r="C23" s="210" t="s">
        <v>1024</v>
      </c>
      <c r="D23" s="211" t="s">
        <v>1048</v>
      </c>
      <c r="E23" s="212">
        <v>1</v>
      </c>
      <c r="F23" s="213"/>
      <c r="G23" s="214"/>
      <c r="J23" s="195"/>
    </row>
    <row r="24" spans="1:10" ht="15.75">
      <c r="A24" s="645"/>
      <c r="B24" s="645"/>
      <c r="C24" s="210"/>
      <c r="D24" s="640"/>
      <c r="E24" s="640"/>
      <c r="F24" s="641"/>
      <c r="G24" s="642"/>
      <c r="J24" s="195"/>
    </row>
    <row r="25" spans="1:10" ht="90">
      <c r="A25" s="951">
        <v>2</v>
      </c>
      <c r="B25" s="951" t="s">
        <v>1049</v>
      </c>
      <c r="C25" s="210" t="s">
        <v>1050</v>
      </c>
      <c r="D25" s="640"/>
      <c r="E25" s="640"/>
      <c r="F25" s="641"/>
      <c r="G25" s="642"/>
      <c r="J25" s="195"/>
    </row>
    <row r="26" spans="1:10" ht="15">
      <c r="A26" s="952"/>
      <c r="B26" s="952"/>
      <c r="C26" s="210" t="s">
        <v>1024</v>
      </c>
      <c r="D26" s="211" t="s">
        <v>1048</v>
      </c>
      <c r="E26" s="212">
        <v>1</v>
      </c>
      <c r="F26" s="213"/>
      <c r="G26" s="215"/>
      <c r="J26" s="195"/>
    </row>
    <row r="27" spans="1:10" ht="15.75">
      <c r="A27" s="645"/>
      <c r="B27" s="645"/>
      <c r="C27" s="210"/>
      <c r="D27" s="211"/>
      <c r="E27" s="212"/>
      <c r="F27" s="213"/>
      <c r="G27" s="215"/>
      <c r="J27" s="195"/>
    </row>
    <row r="28" spans="1:10" ht="45">
      <c r="A28" s="951">
        <v>3</v>
      </c>
      <c r="B28" s="951" t="s">
        <v>1051</v>
      </c>
      <c r="C28" s="210" t="s">
        <v>1052</v>
      </c>
      <c r="D28" s="211"/>
      <c r="E28" s="212"/>
      <c r="F28" s="213"/>
      <c r="G28" s="215"/>
      <c r="J28" s="195"/>
    </row>
    <row r="29" spans="1:10" ht="15">
      <c r="A29" s="952"/>
      <c r="B29" s="952"/>
      <c r="C29" s="210" t="s">
        <v>1024</v>
      </c>
      <c r="D29" s="211" t="s">
        <v>1048</v>
      </c>
      <c r="E29" s="212">
        <v>1</v>
      </c>
      <c r="F29" s="213"/>
      <c r="G29" s="215"/>
      <c r="J29" s="195"/>
    </row>
    <row r="30" spans="1:10" ht="15">
      <c r="A30" s="644"/>
      <c r="B30" s="644"/>
      <c r="C30" s="210"/>
      <c r="D30" s="640"/>
      <c r="E30" s="640"/>
      <c r="F30" s="641"/>
      <c r="G30" s="642"/>
      <c r="J30" s="195"/>
    </row>
    <row r="31" spans="1:10" ht="15">
      <c r="A31" s="953" t="s">
        <v>1053</v>
      </c>
      <c r="B31" s="954"/>
      <c r="C31" s="954"/>
      <c r="D31" s="954"/>
      <c r="E31" s="954"/>
      <c r="F31" s="955"/>
      <c r="G31" s="634"/>
      <c r="J31" s="195"/>
    </row>
    <row r="32" spans="1:10" ht="15">
      <c r="A32" s="202"/>
      <c r="B32" s="202"/>
      <c r="C32" s="203"/>
      <c r="D32" s="207"/>
      <c r="E32" s="207"/>
      <c r="F32" s="208"/>
      <c r="G32" s="209"/>
      <c r="J32" s="195"/>
    </row>
    <row r="33" spans="1:10" ht="15">
      <c r="A33" s="202"/>
      <c r="B33" s="202"/>
      <c r="C33" s="203"/>
      <c r="D33" s="207"/>
      <c r="E33" s="207"/>
      <c r="F33" s="208"/>
      <c r="G33" s="209"/>
      <c r="J33" s="195"/>
    </row>
    <row r="34" spans="1:10" ht="15">
      <c r="A34" s="202"/>
      <c r="B34" s="202"/>
      <c r="C34" s="203"/>
      <c r="D34" s="207"/>
      <c r="E34" s="207"/>
      <c r="F34" s="208"/>
      <c r="G34" s="209"/>
      <c r="J34" s="195"/>
    </row>
    <row r="35" spans="1:7" ht="15">
      <c r="A35" s="200"/>
      <c r="B35" s="200"/>
      <c r="C35" s="206"/>
      <c r="D35" s="173"/>
      <c r="E35" s="201"/>
      <c r="F35" s="174"/>
      <c r="G35" s="204"/>
    </row>
    <row r="36" spans="1:7" ht="15.75">
      <c r="A36" s="899" t="s">
        <v>1032</v>
      </c>
      <c r="B36" s="899"/>
      <c r="C36" s="899"/>
      <c r="D36" s="899"/>
      <c r="E36" s="899"/>
      <c r="F36" s="899"/>
      <c r="G36" s="899"/>
    </row>
    <row r="37" spans="1:7" ht="20.25" customHeight="1">
      <c r="A37" s="944" t="s">
        <v>368</v>
      </c>
      <c r="B37" s="944"/>
      <c r="C37" s="944"/>
      <c r="D37" s="944"/>
      <c r="E37" s="944"/>
      <c r="F37" s="944"/>
      <c r="G37" s="944"/>
    </row>
    <row r="38" spans="1:7" ht="15.75">
      <c r="A38" s="205"/>
      <c r="B38" s="205"/>
      <c r="C38" s="186"/>
      <c r="D38" s="186"/>
      <c r="E38" s="186"/>
      <c r="F38" s="186"/>
      <c r="G38" s="204"/>
    </row>
    <row r="39" spans="1:7" ht="15.75">
      <c r="A39" s="259" t="s">
        <v>33</v>
      </c>
      <c r="B39" s="945" t="s">
        <v>1143</v>
      </c>
      <c r="C39" s="945"/>
      <c r="D39" s="945"/>
      <c r="E39" s="945"/>
      <c r="F39" s="945"/>
      <c r="G39" s="260">
        <f>G18</f>
        <v>0</v>
      </c>
    </row>
    <row r="40" spans="1:7" ht="15" customHeight="1">
      <c r="A40" s="259" t="s">
        <v>664</v>
      </c>
      <c r="B40" s="945" t="s">
        <v>1142</v>
      </c>
      <c r="C40" s="945"/>
      <c r="D40" s="945"/>
      <c r="E40" s="945"/>
      <c r="F40" s="945"/>
      <c r="G40" s="260">
        <f>G31</f>
        <v>0</v>
      </c>
    </row>
    <row r="41" spans="1:7" ht="21" customHeight="1">
      <c r="A41" s="946" t="s">
        <v>1141</v>
      </c>
      <c r="B41" s="947"/>
      <c r="C41" s="947"/>
      <c r="D41" s="947"/>
      <c r="E41" s="947"/>
      <c r="F41" s="948"/>
      <c r="G41" s="275">
        <f>G18+G40</f>
        <v>0</v>
      </c>
    </row>
    <row r="42" spans="1:7" ht="15">
      <c r="A42" s="205"/>
      <c r="B42" s="205"/>
      <c r="C42" s="216"/>
      <c r="D42" s="217"/>
      <c r="E42" s="217"/>
      <c r="F42" s="217"/>
      <c r="G42" s="218"/>
    </row>
  </sheetData>
  <sheetProtection selectLockedCells="1" selectUnlockedCells="1"/>
  <mergeCells count="19">
    <mergeCell ref="A28:A29"/>
    <mergeCell ref="A31:F31"/>
    <mergeCell ref="A5:G5"/>
    <mergeCell ref="A6:G6"/>
    <mergeCell ref="A18:F18"/>
    <mergeCell ref="B10:B16"/>
    <mergeCell ref="B22:B23"/>
    <mergeCell ref="A22:A23"/>
    <mergeCell ref="A10:A16"/>
    <mergeCell ref="A36:G36"/>
    <mergeCell ref="A37:G37"/>
    <mergeCell ref="B39:F39"/>
    <mergeCell ref="B40:F40"/>
    <mergeCell ref="A41:F41"/>
    <mergeCell ref="A8:C8"/>
    <mergeCell ref="A20:C20"/>
    <mergeCell ref="B25:B26"/>
    <mergeCell ref="A25:A26"/>
    <mergeCell ref="B28:B29"/>
  </mergeCells>
  <conditionalFormatting sqref="F35:G35 F23 F26:F29 F19:G19 F9:G17 G38:G42">
    <cfRule type="cellIs" priority="2" dxfId="140" operator="equal" stopIfTrue="1">
      <formula>0</formula>
    </cfRule>
  </conditionalFormatting>
  <conditionalFormatting sqref="G31 F20:G20">
    <cfRule type="cellIs" priority="3" dxfId="140" operator="equal" stopIfTrue="1">
      <formula>0</formula>
    </cfRule>
  </conditionalFormatting>
  <conditionalFormatting sqref="G18">
    <cfRule type="cellIs" priority="1" dxfId="140" operator="equal" stopIfTrue="1">
      <formula>0</formula>
    </cfRule>
  </conditionalFormatting>
  <printOptions horizontalCentered="1"/>
  <pageMargins left="0.5511811023622047" right="0.35433070866141736" top="0.5511811023622047" bottom="0.35433070866141736" header="0.31496062992125984" footer="0.31496062992125984"/>
  <pageSetup horizontalDpi="300" verticalDpi="300" orientation="portrait" paperSize="9" scale="80" r:id="rId1"/>
  <headerFooter alignWithMargins="0">
    <oddHeader>&amp;Rстрана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101"/>
  <sheetViews>
    <sheetView view="pageBreakPreview" zoomScaleSheetLayoutView="100" workbookViewId="0" topLeftCell="A1">
      <selection activeCell="G97" sqref="G97:G101"/>
    </sheetView>
  </sheetViews>
  <sheetFormatPr defaultColWidth="9.00390625" defaultRowHeight="12.75"/>
  <cols>
    <col min="1" max="1" width="5.75390625" style="740" customWidth="1"/>
    <col min="2" max="2" width="11.00390625" style="740" customWidth="1"/>
    <col min="3" max="3" width="46.875" style="677" customWidth="1"/>
    <col min="4" max="4" width="12.25390625" style="677" customWidth="1"/>
    <col min="5" max="5" width="8.00390625" style="677" customWidth="1"/>
    <col min="6" max="6" width="13.125" style="677" customWidth="1"/>
    <col min="7" max="7" width="19.125" style="677" customWidth="1"/>
    <col min="8" max="16384" width="9.125" style="677" customWidth="1"/>
  </cols>
  <sheetData>
    <row r="2" spans="1:7" ht="27" customHeight="1">
      <c r="A2" s="235" t="s">
        <v>1</v>
      </c>
      <c r="B2" s="235" t="s">
        <v>172</v>
      </c>
      <c r="C2" s="236" t="s">
        <v>2</v>
      </c>
      <c r="D2" s="236" t="s">
        <v>3</v>
      </c>
      <c r="E2" s="237" t="s">
        <v>4</v>
      </c>
      <c r="F2" s="236" t="s">
        <v>5</v>
      </c>
      <c r="G2" s="236" t="s">
        <v>6</v>
      </c>
    </row>
    <row r="3" spans="1:7" ht="15.75">
      <c r="A3" s="596"/>
      <c r="B3" s="596"/>
      <c r="C3" s="151"/>
      <c r="D3" s="150"/>
      <c r="E3" s="152"/>
      <c r="F3" s="153"/>
      <c r="G3" s="151"/>
    </row>
    <row r="4" spans="1:7" ht="15.75">
      <c r="A4" s="777" t="s">
        <v>1294</v>
      </c>
      <c r="B4" s="777"/>
      <c r="C4" s="777"/>
      <c r="D4" s="777"/>
      <c r="E4" s="777"/>
      <c r="F4" s="777"/>
      <c r="G4" s="777"/>
    </row>
    <row r="5" spans="1:7" ht="15.75">
      <c r="A5" s="777" t="s">
        <v>1266</v>
      </c>
      <c r="B5" s="777"/>
      <c r="C5" s="777"/>
      <c r="D5" s="777"/>
      <c r="E5" s="777"/>
      <c r="F5" s="777"/>
      <c r="G5" s="777"/>
    </row>
    <row r="6" spans="1:7" ht="15.75">
      <c r="A6" s="741"/>
      <c r="B6" s="741"/>
      <c r="C6" s="18"/>
      <c r="D6" s="18"/>
      <c r="E6" s="18"/>
      <c r="F6" s="18"/>
      <c r="G6" s="18"/>
    </row>
    <row r="7" spans="1:7" ht="15.75" customHeight="1">
      <c r="A7" s="975" t="s">
        <v>1200</v>
      </c>
      <c r="B7" s="975"/>
      <c r="C7" s="975"/>
      <c r="D7" s="743"/>
      <c r="E7" s="743"/>
      <c r="F7" s="743"/>
      <c r="G7" s="743"/>
    </row>
    <row r="8" spans="1:7" ht="15.75">
      <c r="A8" s="744"/>
      <c r="B8" s="744"/>
      <c r="C8" s="745" t="s">
        <v>1201</v>
      </c>
      <c r="D8" s="743"/>
      <c r="E8" s="743"/>
      <c r="F8" s="743"/>
      <c r="G8" s="743"/>
    </row>
    <row r="9" spans="1:7" ht="15.75">
      <c r="A9" s="746"/>
      <c r="B9" s="746"/>
      <c r="C9" s="484"/>
      <c r="D9" s="747"/>
      <c r="E9" s="747"/>
      <c r="F9" s="748"/>
      <c r="G9" s="748"/>
    </row>
    <row r="10" spans="1:7" ht="31.5">
      <c r="A10" s="972" t="s">
        <v>8</v>
      </c>
      <c r="B10" s="972" t="s">
        <v>1202</v>
      </c>
      <c r="C10" s="484" t="s">
        <v>1203</v>
      </c>
      <c r="D10" s="747"/>
      <c r="E10" s="747"/>
      <c r="F10" s="750"/>
      <c r="G10" s="750"/>
    </row>
    <row r="11" spans="1:7" ht="31.5">
      <c r="A11" s="972"/>
      <c r="B11" s="972"/>
      <c r="C11" s="742" t="s">
        <v>1204</v>
      </c>
      <c r="D11" s="747">
        <v>1</v>
      </c>
      <c r="E11" s="747" t="s">
        <v>406</v>
      </c>
      <c r="F11" s="748"/>
      <c r="G11" s="748"/>
    </row>
    <row r="12" spans="1:7" ht="15.75">
      <c r="A12" s="746"/>
      <c r="B12" s="746"/>
      <c r="C12" s="742"/>
      <c r="D12" s="747"/>
      <c r="E12" s="747"/>
      <c r="F12" s="748"/>
      <c r="G12" s="748"/>
    </row>
    <row r="13" spans="1:7" ht="15.75">
      <c r="A13" s="972" t="s">
        <v>11</v>
      </c>
      <c r="B13" s="972" t="s">
        <v>1205</v>
      </c>
      <c r="C13" s="484" t="s">
        <v>1206</v>
      </c>
      <c r="D13" s="747"/>
      <c r="E13" s="747"/>
      <c r="F13" s="750"/>
      <c r="G13" s="748"/>
    </row>
    <row r="14" spans="1:7" ht="31.5">
      <c r="A14" s="972"/>
      <c r="B14" s="972"/>
      <c r="C14" s="742" t="s">
        <v>1204</v>
      </c>
      <c r="D14" s="747">
        <v>102.7</v>
      </c>
      <c r="E14" s="747" t="s">
        <v>1207</v>
      </c>
      <c r="F14" s="748"/>
      <c r="G14" s="748"/>
    </row>
    <row r="15" spans="1:7" ht="15.75">
      <c r="A15" s="746"/>
      <c r="B15" s="746"/>
      <c r="C15" s="751"/>
      <c r="D15" s="747"/>
      <c r="E15" s="747"/>
      <c r="F15" s="750"/>
      <c r="G15" s="748"/>
    </row>
    <row r="16" spans="1:7" ht="31.5">
      <c r="A16" s="972" t="s">
        <v>1014</v>
      </c>
      <c r="B16" s="972" t="s">
        <v>1208</v>
      </c>
      <c r="C16" s="484" t="s">
        <v>1209</v>
      </c>
      <c r="D16" s="747"/>
      <c r="E16" s="747"/>
      <c r="F16" s="750"/>
      <c r="G16" s="748"/>
    </row>
    <row r="17" spans="1:7" ht="31.5">
      <c r="A17" s="972"/>
      <c r="B17" s="972"/>
      <c r="C17" s="742" t="s">
        <v>1204</v>
      </c>
      <c r="D17" s="747">
        <v>1</v>
      </c>
      <c r="E17" s="747" t="s">
        <v>406</v>
      </c>
      <c r="F17" s="748"/>
      <c r="G17" s="748"/>
    </row>
    <row r="18" spans="1:7" ht="15.75">
      <c r="A18" s="746"/>
      <c r="B18" s="746"/>
      <c r="C18" s="484"/>
      <c r="D18" s="747"/>
      <c r="E18" s="747"/>
      <c r="F18" s="748"/>
      <c r="G18" s="748"/>
    </row>
    <row r="19" spans="1:7" ht="31.5">
      <c r="A19" s="972" t="s">
        <v>1017</v>
      </c>
      <c r="B19" s="972" t="s">
        <v>1210</v>
      </c>
      <c r="C19" s="751" t="s">
        <v>1211</v>
      </c>
      <c r="D19" s="747"/>
      <c r="E19" s="747"/>
      <c r="F19" s="750"/>
      <c r="G19" s="748"/>
    </row>
    <row r="20" spans="1:7" ht="31.5">
      <c r="A20" s="972"/>
      <c r="B20" s="972"/>
      <c r="C20" s="742" t="s">
        <v>1204</v>
      </c>
      <c r="D20" s="747">
        <v>1</v>
      </c>
      <c r="E20" s="747" t="s">
        <v>406</v>
      </c>
      <c r="F20" s="748"/>
      <c r="G20" s="748"/>
    </row>
    <row r="21" spans="1:7" ht="15.75">
      <c r="A21" s="746"/>
      <c r="B21" s="746"/>
      <c r="C21" s="484"/>
      <c r="D21" s="747"/>
      <c r="E21" s="747"/>
      <c r="F21" s="748"/>
      <c r="G21" s="748"/>
    </row>
    <row r="22" spans="1:7" ht="15.75">
      <c r="A22" s="972" t="s">
        <v>1212</v>
      </c>
      <c r="B22" s="972" t="s">
        <v>1213</v>
      </c>
      <c r="C22" s="751" t="s">
        <v>1214</v>
      </c>
      <c r="D22" s="747"/>
      <c r="E22" s="747"/>
      <c r="F22" s="750"/>
      <c r="G22" s="748"/>
    </row>
    <row r="23" spans="1:7" ht="31.5">
      <c r="A23" s="972"/>
      <c r="B23" s="972"/>
      <c r="C23" s="742" t="s">
        <v>1204</v>
      </c>
      <c r="D23" s="747">
        <v>1</v>
      </c>
      <c r="E23" s="747" t="s">
        <v>406</v>
      </c>
      <c r="F23" s="748"/>
      <c r="G23" s="748"/>
    </row>
    <row r="24" spans="1:7" ht="15.75">
      <c r="A24" s="746"/>
      <c r="B24" s="746"/>
      <c r="C24" s="484"/>
      <c r="D24" s="747"/>
      <c r="E24" s="747"/>
      <c r="F24" s="748"/>
      <c r="G24" s="748"/>
    </row>
    <row r="25" spans="1:7" ht="31.5">
      <c r="A25" s="972" t="s">
        <v>1215</v>
      </c>
      <c r="B25" s="972" t="s">
        <v>1216</v>
      </c>
      <c r="C25" s="751" t="s">
        <v>1217</v>
      </c>
      <c r="D25" s="747"/>
      <c r="E25" s="747"/>
      <c r="F25" s="750"/>
      <c r="G25" s="748"/>
    </row>
    <row r="26" spans="1:7" ht="31.5">
      <c r="A26" s="972"/>
      <c r="B26" s="972"/>
      <c r="C26" s="742" t="s">
        <v>1218</v>
      </c>
      <c r="D26" s="747">
        <v>1</v>
      </c>
      <c r="E26" s="747" t="s">
        <v>406</v>
      </c>
      <c r="F26" s="748"/>
      <c r="G26" s="748"/>
    </row>
    <row r="27" spans="1:7" ht="15.75">
      <c r="A27" s="749"/>
      <c r="B27" s="749"/>
      <c r="C27" s="742"/>
      <c r="D27" s="747"/>
      <c r="E27" s="747"/>
      <c r="F27" s="748"/>
      <c r="G27" s="748"/>
    </row>
    <row r="28" spans="1:7" ht="31.5">
      <c r="A28" s="972" t="s">
        <v>874</v>
      </c>
      <c r="B28" s="972" t="s">
        <v>1219</v>
      </c>
      <c r="C28" s="751" t="s">
        <v>1220</v>
      </c>
      <c r="D28" s="747"/>
      <c r="E28" s="747"/>
      <c r="F28" s="750"/>
      <c r="G28" s="748"/>
    </row>
    <row r="29" spans="1:7" ht="31.5">
      <c r="A29" s="972"/>
      <c r="B29" s="972"/>
      <c r="C29" s="742" t="s">
        <v>1221</v>
      </c>
      <c r="D29" s="747">
        <v>1</v>
      </c>
      <c r="E29" s="747" t="s">
        <v>406</v>
      </c>
      <c r="F29" s="748"/>
      <c r="G29" s="748"/>
    </row>
    <row r="30" spans="1:7" ht="15.75">
      <c r="A30" s="962" t="s">
        <v>1222</v>
      </c>
      <c r="B30" s="963"/>
      <c r="C30" s="963"/>
      <c r="D30" s="963"/>
      <c r="E30" s="963"/>
      <c r="F30" s="964"/>
      <c r="G30" s="748"/>
    </row>
    <row r="31" spans="1:7" ht="15.75">
      <c r="A31" s="752"/>
      <c r="B31" s="753"/>
      <c r="C31" s="753"/>
      <c r="D31" s="753"/>
      <c r="E31" s="753"/>
      <c r="F31" s="754"/>
      <c r="G31" s="748"/>
    </row>
    <row r="32" spans="1:7" ht="15.75">
      <c r="A32" s="976" t="s">
        <v>1223</v>
      </c>
      <c r="B32" s="976"/>
      <c r="C32" s="976"/>
      <c r="D32" s="743"/>
      <c r="E32" s="743"/>
      <c r="F32" s="743"/>
      <c r="G32" s="748"/>
    </row>
    <row r="33" spans="1:7" ht="31.5">
      <c r="A33" s="972" t="s">
        <v>8</v>
      </c>
      <c r="B33" s="972" t="s">
        <v>1224</v>
      </c>
      <c r="C33" s="755" t="s">
        <v>1225</v>
      </c>
      <c r="D33" s="747"/>
      <c r="E33" s="747"/>
      <c r="F33" s="750"/>
      <c r="G33" s="748"/>
    </row>
    <row r="34" spans="1:7" ht="15.75">
      <c r="A34" s="972"/>
      <c r="B34" s="972"/>
      <c r="C34" s="751" t="s">
        <v>1226</v>
      </c>
      <c r="D34" s="747">
        <v>6</v>
      </c>
      <c r="E34" s="747" t="s">
        <v>517</v>
      </c>
      <c r="F34" s="748"/>
      <c r="G34" s="748"/>
    </row>
    <row r="35" spans="1:7" ht="15.75">
      <c r="A35" s="972"/>
      <c r="B35" s="972"/>
      <c r="C35" s="751" t="s">
        <v>1227</v>
      </c>
      <c r="D35" s="747">
        <v>3</v>
      </c>
      <c r="E35" s="747" t="s">
        <v>517</v>
      </c>
      <c r="F35" s="748"/>
      <c r="G35" s="748"/>
    </row>
    <row r="36" spans="1:7" ht="31.5">
      <c r="A36" s="972"/>
      <c r="B36" s="972"/>
      <c r="C36" s="742" t="s">
        <v>1204</v>
      </c>
      <c r="D36" s="747"/>
      <c r="E36" s="747"/>
      <c r="F36" s="748"/>
      <c r="G36" s="748"/>
    </row>
    <row r="37" spans="1:7" ht="15.75">
      <c r="A37" s="746"/>
      <c r="B37" s="746"/>
      <c r="C37" s="742"/>
      <c r="D37" s="747"/>
      <c r="E37" s="747"/>
      <c r="F37" s="748"/>
      <c r="G37" s="748"/>
    </row>
    <row r="38" spans="1:7" ht="15.75">
      <c r="A38" s="972" t="s">
        <v>11</v>
      </c>
      <c r="B38" s="972" t="s">
        <v>1228</v>
      </c>
      <c r="C38" s="755" t="s">
        <v>1229</v>
      </c>
      <c r="D38" s="747"/>
      <c r="E38" s="747"/>
      <c r="F38" s="750"/>
      <c r="G38" s="748"/>
    </row>
    <row r="39" spans="1:7" ht="15.75">
      <c r="A39" s="972"/>
      <c r="B39" s="972"/>
      <c r="C39" s="755" t="s">
        <v>1230</v>
      </c>
      <c r="D39" s="747"/>
      <c r="E39" s="747"/>
      <c r="F39" s="750"/>
      <c r="G39" s="748"/>
    </row>
    <row r="40" spans="1:7" ht="15.75">
      <c r="A40" s="972"/>
      <c r="B40" s="972"/>
      <c r="C40" s="751" t="s">
        <v>1226</v>
      </c>
      <c r="D40" s="747">
        <v>5</v>
      </c>
      <c r="E40" s="747" t="s">
        <v>406</v>
      </c>
      <c r="F40" s="748"/>
      <c r="G40" s="748"/>
    </row>
    <row r="41" spans="1:7" ht="15.75">
      <c r="A41" s="972"/>
      <c r="B41" s="972"/>
      <c r="C41" s="751" t="s">
        <v>1227</v>
      </c>
      <c r="D41" s="747">
        <v>2</v>
      </c>
      <c r="E41" s="747" t="s">
        <v>406</v>
      </c>
      <c r="F41" s="748"/>
      <c r="G41" s="748"/>
    </row>
    <row r="42" spans="1:7" ht="15.75">
      <c r="A42" s="972"/>
      <c r="B42" s="972"/>
      <c r="C42" s="755" t="s">
        <v>1231</v>
      </c>
      <c r="D42" s="747"/>
      <c r="E42" s="747"/>
      <c r="F42" s="750"/>
      <c r="G42" s="748"/>
    </row>
    <row r="43" spans="1:7" ht="15.75">
      <c r="A43" s="972"/>
      <c r="B43" s="972"/>
      <c r="C43" s="751" t="s">
        <v>1226</v>
      </c>
      <c r="D43" s="747">
        <v>1</v>
      </c>
      <c r="E43" s="747" t="s">
        <v>406</v>
      </c>
      <c r="F43" s="748"/>
      <c r="G43" s="748"/>
    </row>
    <row r="44" spans="1:7" ht="15.75">
      <c r="A44" s="972"/>
      <c r="B44" s="972"/>
      <c r="C44" s="755" t="s">
        <v>1232</v>
      </c>
      <c r="D44" s="747"/>
      <c r="E44" s="747"/>
      <c r="F44" s="750"/>
      <c r="G44" s="748"/>
    </row>
    <row r="45" spans="1:7" ht="15.75">
      <c r="A45" s="972"/>
      <c r="B45" s="972"/>
      <c r="C45" s="751" t="s">
        <v>1227</v>
      </c>
      <c r="D45" s="747">
        <v>1</v>
      </c>
      <c r="E45" s="747" t="s">
        <v>406</v>
      </c>
      <c r="F45" s="748"/>
      <c r="G45" s="748"/>
    </row>
    <row r="46" spans="1:7" ht="15.75">
      <c r="A46" s="972"/>
      <c r="B46" s="972"/>
      <c r="C46" s="755" t="s">
        <v>1233</v>
      </c>
      <c r="D46" s="747"/>
      <c r="E46" s="747"/>
      <c r="F46" s="750"/>
      <c r="G46" s="748"/>
    </row>
    <row r="47" spans="1:7" ht="15.75">
      <c r="A47" s="972"/>
      <c r="B47" s="972"/>
      <c r="C47" s="751" t="s">
        <v>1226</v>
      </c>
      <c r="D47" s="747">
        <v>1</v>
      </c>
      <c r="E47" s="747" t="s">
        <v>406</v>
      </c>
      <c r="F47" s="748"/>
      <c r="G47" s="748"/>
    </row>
    <row r="48" spans="1:7" ht="15.75">
      <c r="A48" s="972"/>
      <c r="B48" s="972"/>
      <c r="C48" s="751" t="s">
        <v>1227</v>
      </c>
      <c r="D48" s="747">
        <v>2</v>
      </c>
      <c r="E48" s="747" t="s">
        <v>406</v>
      </c>
      <c r="F48" s="748"/>
      <c r="G48" s="748"/>
    </row>
    <row r="49" spans="1:7" ht="15.75">
      <c r="A49" s="972"/>
      <c r="B49" s="972"/>
      <c r="C49" s="755" t="s">
        <v>1234</v>
      </c>
      <c r="D49" s="747"/>
      <c r="E49" s="747"/>
      <c r="F49" s="750"/>
      <c r="G49" s="748"/>
    </row>
    <row r="50" spans="1:7" ht="15.75">
      <c r="A50" s="972"/>
      <c r="B50" s="972"/>
      <c r="C50" s="751" t="s">
        <v>1235</v>
      </c>
      <c r="D50" s="747">
        <v>1</v>
      </c>
      <c r="E50" s="747" t="s">
        <v>406</v>
      </c>
      <c r="F50" s="748"/>
      <c r="G50" s="748"/>
    </row>
    <row r="51" spans="1:7" ht="31.5">
      <c r="A51" s="972"/>
      <c r="B51" s="972"/>
      <c r="C51" s="742" t="s">
        <v>1236</v>
      </c>
      <c r="D51" s="747"/>
      <c r="E51" s="747"/>
      <c r="F51" s="748"/>
      <c r="G51" s="748"/>
    </row>
    <row r="52" spans="1:7" ht="15.75">
      <c r="A52" s="749"/>
      <c r="B52" s="749"/>
      <c r="C52" s="742"/>
      <c r="D52" s="747"/>
      <c r="E52" s="747"/>
      <c r="F52" s="748"/>
      <c r="G52" s="748"/>
    </row>
    <row r="53" spans="1:7" ht="15.75">
      <c r="A53" s="973">
        <v>3</v>
      </c>
      <c r="B53" s="973" t="s">
        <v>1237</v>
      </c>
      <c r="C53" s="484" t="s">
        <v>1238</v>
      </c>
      <c r="D53" s="747"/>
      <c r="E53" s="747"/>
      <c r="F53" s="748"/>
      <c r="G53" s="748"/>
    </row>
    <row r="54" spans="1:7" ht="15.75">
      <c r="A54" s="973"/>
      <c r="B54" s="973"/>
      <c r="C54" s="484" t="s">
        <v>1226</v>
      </c>
      <c r="D54" s="747">
        <v>6</v>
      </c>
      <c r="E54" s="747" t="s">
        <v>23</v>
      </c>
      <c r="F54" s="748"/>
      <c r="G54" s="748"/>
    </row>
    <row r="55" spans="1:7" ht="15.75">
      <c r="A55" s="973"/>
      <c r="B55" s="973"/>
      <c r="C55" s="484" t="s">
        <v>1227</v>
      </c>
      <c r="D55" s="747">
        <v>4</v>
      </c>
      <c r="E55" s="747" t="s">
        <v>23</v>
      </c>
      <c r="F55" s="748"/>
      <c r="G55" s="748"/>
    </row>
    <row r="56" spans="1:7" ht="15.75">
      <c r="A56" s="962" t="s">
        <v>1239</v>
      </c>
      <c r="B56" s="963"/>
      <c r="C56" s="963"/>
      <c r="D56" s="963"/>
      <c r="E56" s="963"/>
      <c r="F56" s="964"/>
      <c r="G56" s="748"/>
    </row>
    <row r="57" spans="1:7" ht="15.75">
      <c r="A57" s="752"/>
      <c r="B57" s="753"/>
      <c r="C57" s="753"/>
      <c r="D57" s="753"/>
      <c r="E57" s="753"/>
      <c r="F57" s="754"/>
      <c r="G57" s="748"/>
    </row>
    <row r="58" spans="1:7" ht="15.75">
      <c r="A58" s="975" t="s">
        <v>1240</v>
      </c>
      <c r="B58" s="975"/>
      <c r="C58" s="975"/>
      <c r="D58" s="743"/>
      <c r="E58" s="743"/>
      <c r="F58" s="748"/>
      <c r="G58" s="748"/>
    </row>
    <row r="59" spans="1:7" ht="47.25">
      <c r="A59" s="972" t="s">
        <v>8</v>
      </c>
      <c r="B59" s="972" t="s">
        <v>1241</v>
      </c>
      <c r="C59" s="751" t="s">
        <v>1242</v>
      </c>
      <c r="D59" s="747"/>
      <c r="E59" s="747"/>
      <c r="F59" s="748"/>
      <c r="G59" s="748"/>
    </row>
    <row r="60" spans="1:7" ht="15.75">
      <c r="A60" s="972"/>
      <c r="B60" s="972"/>
      <c r="C60" s="755" t="s">
        <v>1243</v>
      </c>
      <c r="D60" s="747">
        <v>1</v>
      </c>
      <c r="E60" s="747" t="s">
        <v>406</v>
      </c>
      <c r="F60" s="748"/>
      <c r="G60" s="748"/>
    </row>
    <row r="61" spans="1:7" ht="15.75">
      <c r="A61" s="749"/>
      <c r="B61" s="749"/>
      <c r="C61" s="755"/>
      <c r="D61" s="747"/>
      <c r="E61" s="747"/>
      <c r="F61" s="748"/>
      <c r="G61" s="748"/>
    </row>
    <row r="62" spans="1:7" ht="15.75">
      <c r="A62" s="972" t="s">
        <v>11</v>
      </c>
      <c r="B62" s="972" t="s">
        <v>1244</v>
      </c>
      <c r="C62" s="751" t="s">
        <v>1245</v>
      </c>
      <c r="D62" s="747"/>
      <c r="E62" s="747"/>
      <c r="F62" s="748"/>
      <c r="G62" s="748"/>
    </row>
    <row r="63" spans="1:7" ht="15.75">
      <c r="A63" s="972"/>
      <c r="B63" s="972"/>
      <c r="C63" s="755" t="s">
        <v>1246</v>
      </c>
      <c r="D63" s="747">
        <v>1</v>
      </c>
      <c r="E63" s="747" t="s">
        <v>406</v>
      </c>
      <c r="F63" s="748"/>
      <c r="G63" s="748"/>
    </row>
    <row r="64" spans="1:7" ht="15.75">
      <c r="A64" s="749"/>
      <c r="B64" s="749"/>
      <c r="C64" s="755"/>
      <c r="D64" s="747"/>
      <c r="E64" s="747"/>
      <c r="F64" s="748"/>
      <c r="G64" s="748"/>
    </row>
    <row r="65" spans="1:7" ht="31.5">
      <c r="A65" s="972" t="s">
        <v>1014</v>
      </c>
      <c r="B65" s="972" t="s">
        <v>1247</v>
      </c>
      <c r="C65" s="751" t="s">
        <v>1248</v>
      </c>
      <c r="D65" s="747"/>
      <c r="E65" s="747"/>
      <c r="F65" s="748"/>
      <c r="G65" s="748"/>
    </row>
    <row r="66" spans="1:7" ht="15.75">
      <c r="A66" s="972"/>
      <c r="B66" s="972"/>
      <c r="C66" s="755" t="s">
        <v>1249</v>
      </c>
      <c r="D66" s="747">
        <v>1</v>
      </c>
      <c r="E66" s="747" t="s">
        <v>406</v>
      </c>
      <c r="F66" s="748"/>
      <c r="G66" s="748"/>
    </row>
    <row r="67" spans="1:7" ht="15.75">
      <c r="A67" s="749"/>
      <c r="B67" s="749"/>
      <c r="C67" s="755"/>
      <c r="D67" s="747"/>
      <c r="E67" s="747"/>
      <c r="F67" s="748"/>
      <c r="G67" s="748"/>
    </row>
    <row r="68" spans="1:7" ht="15.75">
      <c r="A68" s="972" t="s">
        <v>1017</v>
      </c>
      <c r="B68" s="972" t="s">
        <v>1250</v>
      </c>
      <c r="C68" s="751" t="s">
        <v>1251</v>
      </c>
      <c r="D68" s="747"/>
      <c r="E68" s="747"/>
      <c r="F68" s="748"/>
      <c r="G68" s="748"/>
    </row>
    <row r="69" spans="1:7" ht="15.75">
      <c r="A69" s="972"/>
      <c r="B69" s="972"/>
      <c r="C69" s="755"/>
      <c r="D69" s="747">
        <v>1</v>
      </c>
      <c r="E69" s="747" t="s">
        <v>406</v>
      </c>
      <c r="F69" s="748"/>
      <c r="G69" s="748"/>
    </row>
    <row r="70" spans="1:7" ht="15.75">
      <c r="A70" s="749"/>
      <c r="B70" s="749"/>
      <c r="C70" s="751"/>
      <c r="D70" s="747"/>
      <c r="E70" s="747"/>
      <c r="F70" s="748"/>
      <c r="G70" s="748"/>
    </row>
    <row r="71" spans="1:7" ht="15.75">
      <c r="A71" s="749" t="s">
        <v>1212</v>
      </c>
      <c r="B71" s="749" t="s">
        <v>1252</v>
      </c>
      <c r="C71" s="751" t="s">
        <v>1253</v>
      </c>
      <c r="D71" s="747">
        <v>1</v>
      </c>
      <c r="E71" s="747" t="s">
        <v>1048</v>
      </c>
      <c r="F71" s="748"/>
      <c r="G71" s="748"/>
    </row>
    <row r="72" spans="1:7" ht="15.75">
      <c r="A72" s="962" t="s">
        <v>1254</v>
      </c>
      <c r="B72" s="963"/>
      <c r="C72" s="963"/>
      <c r="D72" s="963"/>
      <c r="E72" s="963"/>
      <c r="F72" s="964"/>
      <c r="G72" s="748"/>
    </row>
    <row r="73" spans="1:7" ht="15.75">
      <c r="A73" s="756"/>
      <c r="B73" s="756"/>
      <c r="C73" s="743"/>
      <c r="D73" s="743"/>
      <c r="E73" s="757"/>
      <c r="F73" s="758"/>
      <c r="G73" s="748"/>
    </row>
    <row r="74" spans="1:7" ht="15.75">
      <c r="A74" s="965" t="s">
        <v>1255</v>
      </c>
      <c r="B74" s="966"/>
      <c r="C74" s="967"/>
      <c r="D74" s="743"/>
      <c r="E74" s="743"/>
      <c r="F74" s="743"/>
      <c r="G74" s="748"/>
    </row>
    <row r="75" spans="1:7" ht="15.75">
      <c r="A75" s="756"/>
      <c r="B75" s="756"/>
      <c r="C75" s="743"/>
      <c r="D75" s="743"/>
      <c r="E75" s="757"/>
      <c r="F75" s="758"/>
      <c r="G75" s="748"/>
    </row>
    <row r="76" spans="1:7" ht="15.75">
      <c r="A76" s="756">
        <v>1</v>
      </c>
      <c r="B76" s="756" t="s">
        <v>1256</v>
      </c>
      <c r="C76" s="743" t="s">
        <v>1257</v>
      </c>
      <c r="D76" s="747">
        <v>1</v>
      </c>
      <c r="E76" s="747" t="s">
        <v>1048</v>
      </c>
      <c r="F76" s="748"/>
      <c r="G76" s="748"/>
    </row>
    <row r="77" spans="1:7" ht="15.75">
      <c r="A77" s="756"/>
      <c r="B77" s="756"/>
      <c r="C77" s="743"/>
      <c r="D77" s="743"/>
      <c r="E77" s="757"/>
      <c r="F77" s="758"/>
      <c r="G77" s="748"/>
    </row>
    <row r="78" spans="1:7" ht="15.75">
      <c r="A78" s="756">
        <v>2</v>
      </c>
      <c r="B78" s="756" t="s">
        <v>1258</v>
      </c>
      <c r="C78" s="743" t="s">
        <v>1259</v>
      </c>
      <c r="D78" s="747">
        <v>1</v>
      </c>
      <c r="E78" s="747" t="s">
        <v>1048</v>
      </c>
      <c r="F78" s="748"/>
      <c r="G78" s="748"/>
    </row>
    <row r="79" spans="1:7" ht="15.75">
      <c r="A79" s="756"/>
      <c r="B79" s="756"/>
      <c r="C79" s="743"/>
      <c r="D79" s="743"/>
      <c r="E79" s="757"/>
      <c r="F79" s="758"/>
      <c r="G79" s="748"/>
    </row>
    <row r="80" spans="1:7" ht="31.5">
      <c r="A80" s="756">
        <v>3</v>
      </c>
      <c r="B80" s="756" t="s">
        <v>1260</v>
      </c>
      <c r="C80" s="484" t="s">
        <v>1261</v>
      </c>
      <c r="D80" s="747">
        <v>1</v>
      </c>
      <c r="E80" s="747" t="s">
        <v>1048</v>
      </c>
      <c r="F80" s="748"/>
      <c r="G80" s="748"/>
    </row>
    <row r="81" spans="1:7" ht="15.75">
      <c r="A81" s="756"/>
      <c r="B81" s="756"/>
      <c r="C81" s="743"/>
      <c r="D81" s="743"/>
      <c r="E81" s="757"/>
      <c r="F81" s="758"/>
      <c r="G81" s="748"/>
    </row>
    <row r="82" spans="1:7" ht="47.25">
      <c r="A82" s="756">
        <v>4</v>
      </c>
      <c r="B82" s="756" t="s">
        <v>1262</v>
      </c>
      <c r="C82" s="484" t="s">
        <v>1263</v>
      </c>
      <c r="D82" s="747">
        <v>1</v>
      </c>
      <c r="E82" s="747" t="s">
        <v>1048</v>
      </c>
      <c r="F82" s="748"/>
      <c r="G82" s="748"/>
    </row>
    <row r="83" spans="1:7" ht="15.75">
      <c r="A83" s="756"/>
      <c r="B83" s="756"/>
      <c r="C83" s="484"/>
      <c r="D83" s="747"/>
      <c r="E83" s="747"/>
      <c r="F83" s="748"/>
      <c r="G83" s="748"/>
    </row>
    <row r="84" spans="1:7" ht="31.5">
      <c r="A84" s="756">
        <v>5</v>
      </c>
      <c r="B84" s="756" t="s">
        <v>1264</v>
      </c>
      <c r="C84" s="484" t="s">
        <v>1265</v>
      </c>
      <c r="D84" s="747">
        <v>1</v>
      </c>
      <c r="E84" s="747" t="s">
        <v>1048</v>
      </c>
      <c r="F84" s="748"/>
      <c r="G84" s="748"/>
    </row>
    <row r="85" spans="1:7" ht="15.75">
      <c r="A85" s="962" t="s">
        <v>1292</v>
      </c>
      <c r="B85" s="963"/>
      <c r="C85" s="963"/>
      <c r="D85" s="963"/>
      <c r="E85" s="963"/>
      <c r="F85" s="964"/>
      <c r="G85" s="748"/>
    </row>
    <row r="86" spans="1:7" ht="15.75">
      <c r="A86" s="968"/>
      <c r="B86" s="969"/>
      <c r="C86" s="969"/>
      <c r="D86" s="969"/>
      <c r="E86" s="969"/>
      <c r="F86" s="969"/>
      <c r="G86" s="970"/>
    </row>
    <row r="87" spans="1:7" ht="15.75">
      <c r="A87" s="759"/>
      <c r="B87" s="759"/>
      <c r="C87" s="743"/>
      <c r="D87" s="743"/>
      <c r="E87" s="978" t="s">
        <v>1293</v>
      </c>
      <c r="F87" s="978"/>
      <c r="G87" s="748"/>
    </row>
    <row r="88" spans="1:7" ht="15.75">
      <c r="A88" s="760"/>
      <c r="B88" s="760"/>
      <c r="C88" s="761"/>
      <c r="D88" s="761"/>
      <c r="E88" s="761"/>
      <c r="F88" s="761"/>
      <c r="G88" s="761"/>
    </row>
    <row r="89" spans="1:7" ht="15.75">
      <c r="A89" s="760"/>
      <c r="B89" s="760"/>
      <c r="C89" s="761"/>
      <c r="D89" s="761"/>
      <c r="E89" s="761"/>
      <c r="F89" s="761"/>
      <c r="G89" s="761"/>
    </row>
    <row r="90" spans="1:7" ht="15.75">
      <c r="A90" s="760"/>
      <c r="B90" s="760"/>
      <c r="C90" s="761"/>
      <c r="D90" s="761"/>
      <c r="E90" s="761"/>
      <c r="F90" s="761"/>
      <c r="G90" s="761"/>
    </row>
    <row r="91" spans="1:7" ht="15.75">
      <c r="A91" s="760"/>
      <c r="B91" s="760"/>
      <c r="C91" s="761"/>
      <c r="D91" s="761"/>
      <c r="E91" s="761"/>
      <c r="F91" s="761"/>
      <c r="G91" s="761"/>
    </row>
    <row r="92" spans="1:7" ht="15.75">
      <c r="A92" s="760"/>
      <c r="B92" s="760"/>
      <c r="C92" s="761"/>
      <c r="D92" s="761"/>
      <c r="E92" s="761"/>
      <c r="F92" s="761"/>
      <c r="G92" s="761"/>
    </row>
    <row r="93" spans="1:7" ht="15.75">
      <c r="A93" s="760"/>
      <c r="B93" s="760"/>
      <c r="C93" s="761"/>
      <c r="D93" s="761"/>
      <c r="E93" s="761"/>
      <c r="F93" s="761"/>
      <c r="G93" s="761"/>
    </row>
    <row r="94" spans="1:7" ht="15.75">
      <c r="A94" s="899" t="s">
        <v>1032</v>
      </c>
      <c r="B94" s="899"/>
      <c r="C94" s="899"/>
      <c r="D94" s="899"/>
      <c r="E94" s="899"/>
      <c r="F94" s="899"/>
      <c r="G94" s="899"/>
    </row>
    <row r="95" spans="1:7" ht="15.75">
      <c r="A95" s="944" t="s">
        <v>1266</v>
      </c>
      <c r="B95" s="944"/>
      <c r="C95" s="944"/>
      <c r="D95" s="944"/>
      <c r="E95" s="944"/>
      <c r="F95" s="944"/>
      <c r="G95" s="944"/>
    </row>
    <row r="96" spans="1:7" ht="15.75">
      <c r="A96" s="762"/>
      <c r="B96" s="971"/>
      <c r="C96" s="971"/>
      <c r="D96" s="971"/>
      <c r="E96" s="971"/>
      <c r="F96" s="971"/>
      <c r="G96" s="763"/>
    </row>
    <row r="97" spans="1:7" ht="15.75">
      <c r="A97" s="764" t="s">
        <v>33</v>
      </c>
      <c r="B97" s="974" t="s">
        <v>1267</v>
      </c>
      <c r="C97" s="974"/>
      <c r="D97" s="974"/>
      <c r="E97" s="974"/>
      <c r="F97" s="974"/>
      <c r="G97" s="765"/>
    </row>
    <row r="98" spans="1:7" ht="15.75">
      <c r="A98" s="764" t="s">
        <v>664</v>
      </c>
      <c r="B98" s="974" t="s">
        <v>1268</v>
      </c>
      <c r="C98" s="974"/>
      <c r="D98" s="974"/>
      <c r="E98" s="974"/>
      <c r="F98" s="974"/>
      <c r="G98" s="766"/>
    </row>
    <row r="99" spans="1:7" ht="15.75">
      <c r="A99" s="764" t="s">
        <v>666</v>
      </c>
      <c r="B99" s="974" t="s">
        <v>1269</v>
      </c>
      <c r="C99" s="974"/>
      <c r="D99" s="974"/>
      <c r="E99" s="974"/>
      <c r="F99" s="974"/>
      <c r="G99" s="766"/>
    </row>
    <row r="100" spans="1:7" ht="15.75">
      <c r="A100" s="764" t="s">
        <v>39</v>
      </c>
      <c r="B100" s="974" t="s">
        <v>1270</v>
      </c>
      <c r="C100" s="974"/>
      <c r="D100" s="974"/>
      <c r="E100" s="974"/>
      <c r="F100" s="974"/>
      <c r="G100" s="748"/>
    </row>
    <row r="101" spans="1:7" ht="15.75">
      <c r="A101" s="977" t="s">
        <v>1271</v>
      </c>
      <c r="B101" s="977"/>
      <c r="C101" s="977"/>
      <c r="D101" s="977"/>
      <c r="E101" s="977"/>
      <c r="F101" s="977"/>
      <c r="G101" s="748"/>
    </row>
  </sheetData>
  <sheetProtection/>
  <mergeCells count="48">
    <mergeCell ref="A101:F101"/>
    <mergeCell ref="E87:F87"/>
    <mergeCell ref="A94:G94"/>
    <mergeCell ref="A95:G95"/>
    <mergeCell ref="A4:G4"/>
    <mergeCell ref="A5:G5"/>
    <mergeCell ref="A7:C7"/>
    <mergeCell ref="A10:A11"/>
    <mergeCell ref="B10:B11"/>
    <mergeCell ref="B13:B14"/>
    <mergeCell ref="A13:A14"/>
    <mergeCell ref="A33:A36"/>
    <mergeCell ref="B16:B17"/>
    <mergeCell ref="A16:A17"/>
    <mergeCell ref="B22:B23"/>
    <mergeCell ref="B19:B20"/>
    <mergeCell ref="A19:A20"/>
    <mergeCell ref="A22:A23"/>
    <mergeCell ref="A53:A55"/>
    <mergeCell ref="A58:C58"/>
    <mergeCell ref="B59:B60"/>
    <mergeCell ref="A59:A60"/>
    <mergeCell ref="B25:B26"/>
    <mergeCell ref="A25:A26"/>
    <mergeCell ref="A28:A29"/>
    <mergeCell ref="B28:B29"/>
    <mergeCell ref="A32:C32"/>
    <mergeCell ref="B33:B36"/>
    <mergeCell ref="B97:F97"/>
    <mergeCell ref="B98:F98"/>
    <mergeCell ref="B99:F99"/>
    <mergeCell ref="B100:F100"/>
    <mergeCell ref="A85:F85"/>
    <mergeCell ref="B62:B63"/>
    <mergeCell ref="A62:A63"/>
    <mergeCell ref="B65:B66"/>
    <mergeCell ref="A65:A66"/>
    <mergeCell ref="B68:B69"/>
    <mergeCell ref="A72:F72"/>
    <mergeCell ref="A56:F56"/>
    <mergeCell ref="A30:F30"/>
    <mergeCell ref="A74:C74"/>
    <mergeCell ref="A86:G86"/>
    <mergeCell ref="B96:F96"/>
    <mergeCell ref="A68:A69"/>
    <mergeCell ref="B38:B51"/>
    <mergeCell ref="A38:A51"/>
    <mergeCell ref="B53:B55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portrait" paperSize="9" scale="91" r:id="rId1"/>
  <headerFooter>
    <oddHeader>&amp;Rстрана &amp;P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</dc:creator>
  <cp:keywords/>
  <dc:description/>
  <cp:lastModifiedBy>Mima</cp:lastModifiedBy>
  <cp:lastPrinted>2023-11-30T13:15:17Z</cp:lastPrinted>
  <dcterms:created xsi:type="dcterms:W3CDTF">2019-10-11T08:55:25Z</dcterms:created>
  <dcterms:modified xsi:type="dcterms:W3CDTF">2024-02-21T15:00:45Z</dcterms:modified>
  <cp:category/>
  <cp:version/>
  <cp:contentType/>
  <cp:contentStatus/>
</cp:coreProperties>
</file>